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6. výzva - Kategorie IV. Ostatní hygiena bez náhradního plnění\ZD - Kategorie IV\"/>
    </mc:Choice>
  </mc:AlternateContent>
  <bookViews>
    <workbookView xWindow="0" yWindow="0" windowWidth="28800" windowHeight="12120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57" i="1"/>
  <c r="M56" i="1"/>
  <c r="M55" i="1"/>
  <c r="M54" i="1"/>
  <c r="M44" i="1"/>
  <c r="M53" i="1"/>
  <c r="M43" i="1"/>
  <c r="M20" i="1" l="1"/>
  <c r="M21" i="1"/>
  <c r="M22" i="1"/>
  <c r="M23" i="1"/>
  <c r="M24" i="1"/>
  <c r="M25" i="1"/>
  <c r="M26" i="1"/>
  <c r="M27" i="1"/>
  <c r="M29" i="1"/>
  <c r="M32" i="1"/>
  <c r="M33" i="1"/>
  <c r="M34" i="1"/>
  <c r="M35" i="1"/>
  <c r="M36" i="1"/>
  <c r="M37" i="1"/>
  <c r="M38" i="1"/>
  <c r="M39" i="1"/>
  <c r="M40" i="1"/>
  <c r="M41" i="1"/>
  <c r="M42" i="1"/>
  <c r="M45" i="1"/>
  <c r="M48" i="1"/>
  <c r="M49" i="1"/>
  <c r="M50" i="1"/>
  <c r="M51" i="1"/>
  <c r="M52" i="1"/>
  <c r="M58" i="1"/>
  <c r="M59" i="1" l="1"/>
</calcChain>
</file>

<file path=xl/sharedStrings.xml><?xml version="1.0" encoding="utf-8"?>
<sst xmlns="http://schemas.openxmlformats.org/spreadsheetml/2006/main" count="265" uniqueCount="147">
  <si>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</si>
  <si>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</si>
  <si>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</si>
  <si>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</si>
  <si>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</si>
  <si>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</si>
  <si>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</si>
  <si>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</si>
  <si>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</si>
  <si>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</si>
  <si>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</si>
  <si>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</si>
  <si>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</si>
  <si>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</si>
  <si>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</si>
  <si>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</si>
  <si>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</si>
  <si>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</si>
  <si>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</si>
  <si>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</si>
  <si>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</si>
  <si>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</si>
  <si>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</si>
  <si>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</si>
  <si>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</si>
  <si>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</si>
  <si>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</si>
  <si>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</si>
  <si>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</si>
  <si>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</si>
  <si>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</si>
  <si>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</si>
  <si>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</si>
  <si>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</si>
  <si>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</si>
  <si>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</si>
  <si>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</si>
  <si>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</si>
  <si>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</si>
  <si>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</si>
  <si>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</si>
  <si>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</si>
  <si>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</si>
  <si>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</si>
  <si>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</si>
  <si>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</si>
  <si>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</si>
  <si>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</si>
  <si>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</si>
  <si>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</si>
  <si>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</si>
  <si>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</si>
  <si>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</si>
  <si>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</si>
  <si>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</si>
  <si>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</si>
  <si>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</si>
  <si>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</si>
  <si>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</si>
  <si>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</si>
  <si>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</si>
  <si>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</si>
  <si>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</si>
  <si>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</si>
  <si>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</si>
  <si>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</si>
  <si>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</si>
  <si>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</si>
  <si>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</si>
  <si>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</si>
  <si>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</si>
  <si>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</si>
  <si>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</si>
  <si>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</si>
  <si>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</si>
  <si>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</si>
  <si>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</si>
  <si>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</si>
  <si>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</si>
  <si>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</si>
  <si>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</si>
  <si>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</si>
  <si>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</si>
  <si>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</si>
  <si>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</si>
  <si>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</si>
  <si>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</si>
  <si>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</si>
  <si>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</si>
  <si>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</si>
  <si>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</si>
  <si>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</si>
  <si>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</si>
  <si>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</si>
  <si>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</si>
  <si>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</si>
  <si>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</si>
  <si>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</si>
  <si>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</si>
  <si>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</si>
  <si>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</si>
  <si>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</si>
  <si>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</si>
  <si>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</si>
  <si>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</si>
  <si>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</si>
  <si>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</si>
  <si>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</si>
  <si>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</si>
  <si>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</si>
  <si>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</si>
  <si>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</si>
  <si>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</si>
  <si>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</si>
  <si>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</si>
  <si>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</si>
  <si>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</si>
  <si>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</si>
  <si>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</si>
  <si>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</si>
  <si>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</si>
  <si>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</si>
  <si>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OH028</t>
  </si>
  <si>
    <t>OH029</t>
  </si>
  <si>
    <t>OH030</t>
  </si>
  <si>
    <t>OH031</t>
  </si>
  <si>
    <t>OH032</t>
  </si>
  <si>
    <t>OH033</t>
  </si>
  <si>
    <t>OH034</t>
  </si>
  <si>
    <t>OH035</t>
  </si>
  <si>
    <t>Houbová utěrka</t>
  </si>
  <si>
    <t>Louh sodný</t>
  </si>
  <si>
    <t>Hmotnost 1 kg</t>
  </si>
  <si>
    <t>Objem 5l</t>
  </si>
  <si>
    <t>Tablety do pisoárů</t>
  </si>
  <si>
    <t>WC osvěžovač</t>
  </si>
  <si>
    <t>Čistič oken a zrcadel</t>
  </si>
  <si>
    <t>Čistič vodního kamene</t>
  </si>
  <si>
    <t>Pytel žlutý na plast</t>
  </si>
  <si>
    <t>min. 15 x 15cm</t>
  </si>
  <si>
    <t>Hmotnost 1 - 1,5 kg</t>
  </si>
  <si>
    <t>0,5 - 0,75l</t>
  </si>
  <si>
    <t>Objem 0,5 - 0,75l</t>
  </si>
  <si>
    <t>Objem 120 - 240l, síla min. 40 mic.</t>
  </si>
  <si>
    <t>DYNAMICKÝ NÁKUPNÍ SYSTÉM NA DODÁVKY PAPÍROVÉ A OSTATNÍ HYGIENY - 6. VÝZVA</t>
  </si>
  <si>
    <t>Sáček do koše 20 - 25L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</si>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</sst>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0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3" fontId="13" fillId="0" borderId="0" xfId="1" applyNumberFormat="1" applyFont="1" applyFill="1" applyBorder="1" applyAlignment="1" applyProtection="1">
      <alignment horizontal="center" vertical="center"/>
    </xf>
    <xf numFmtId="3" fontId="13" fillId="0" borderId="13" xfId="1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3" fontId="14" fillId="0" borderId="27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 applyProtection="1">
      <alignment horizontal="center" vertical="center" wrapText="1"/>
      <protection locked="0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6"/>
  <sheetViews>
    <sheetView tabSelected="1" zoomScale="70" zoomScaleNormal="70" workbookViewId="0">
      <selection activeCell="B3" sqref="B3:N3"/>
    </sheetView>
  </sheetViews>
  <sheetFormatPr defaultColWidth="9.1796875" defaultRowHeight="14.5" x14ac:dyDescent="0.35"/>
  <cols>
    <col min="1" max="1" width="1.453125" style="8" customWidth="1"/>
    <col min="2" max="2" width="7.453125" style="34" customWidth="1"/>
    <col min="3" max="3" width="15.7265625" style="7" customWidth="1"/>
    <col min="4" max="4" width="43" style="7" customWidth="1"/>
    <col min="5" max="5" width="10.7265625" style="34" customWidth="1"/>
    <col min="6" max="6" width="8.1796875" style="34" customWidth="1"/>
    <col min="7" max="7" width="8.26953125" style="34" customWidth="1"/>
    <col min="8" max="8" width="9.26953125" style="34" customWidth="1"/>
    <col min="9" max="9" width="30.54296875" style="7" customWidth="1"/>
    <col min="10" max="10" width="8" style="7" customWidth="1"/>
    <col min="11" max="11" width="6.453125" style="7" customWidth="1"/>
    <col min="12" max="12" width="9" style="7" bestFit="1" customWidth="1"/>
    <col min="13" max="13" width="15.81640625" style="7" customWidth="1"/>
    <col min="14" max="14" width="7.26953125" style="7" customWidth="1"/>
    <col min="15" max="16384" width="9.1796875" style="8"/>
  </cols>
  <sheetData>
    <row r="1" spans="2:14" ht="9" customHeight="1" thickBot="1" x14ac:dyDescent="0.4"/>
    <row r="2" spans="2:14" ht="15.75" customHeight="1" thickBot="1" x14ac:dyDescent="0.4">
      <c r="B2" s="104" t="s">
        <v>116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2:14" ht="39" customHeight="1" thickBot="1" x14ac:dyDescent="0.7">
      <c r="B3" s="107" t="s">
        <v>117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 ht="15" thickBot="1" x14ac:dyDescent="0.4">
      <c r="B4" s="110" t="s">
        <v>115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2:14" ht="34.5" customHeight="1" thickBot="1" x14ac:dyDescent="0.75">
      <c r="B5" s="113" t="s">
        <v>144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2:14" ht="26.5" thickBot="1" x14ac:dyDescent="0.65">
      <c r="B6" s="116" t="s">
        <v>118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2:14" ht="15" customHeight="1" x14ac:dyDescent="0.35">
      <c r="B7" s="83" t="s">
        <v>114</v>
      </c>
      <c r="C7" s="84"/>
      <c r="D7" s="85" t="s">
        <v>113</v>
      </c>
      <c r="E7" s="85"/>
      <c r="F7" s="85"/>
      <c r="G7" s="85"/>
      <c r="H7" s="85"/>
      <c r="I7" s="85"/>
      <c r="J7" s="85"/>
      <c r="K7" s="85"/>
      <c r="L7" s="85"/>
      <c r="M7" s="85"/>
      <c r="N7" s="86"/>
    </row>
    <row r="8" spans="2:14" ht="15" customHeight="1" x14ac:dyDescent="0.35">
      <c r="B8" s="94" t="s">
        <v>103</v>
      </c>
      <c r="C8" s="95"/>
      <c r="D8" s="103" t="s">
        <v>112</v>
      </c>
      <c r="E8" s="103"/>
      <c r="F8" s="103"/>
      <c r="G8" s="103"/>
      <c r="H8" s="103"/>
      <c r="I8" s="103"/>
      <c r="J8" s="92" t="s">
        <v>104</v>
      </c>
      <c r="K8" s="92"/>
      <c r="L8" s="96">
        <v>72046635</v>
      </c>
      <c r="M8" s="96"/>
      <c r="N8" s="97"/>
    </row>
    <row r="9" spans="2:14" ht="15" customHeight="1" x14ac:dyDescent="0.35">
      <c r="B9" s="98" t="s">
        <v>102</v>
      </c>
      <c r="C9" s="99"/>
      <c r="D9" s="100" t="s">
        <v>111</v>
      </c>
      <c r="E9" s="101"/>
      <c r="F9" s="101"/>
      <c r="G9" s="101"/>
      <c r="H9" s="101"/>
      <c r="I9" s="101"/>
      <c r="J9" s="101"/>
      <c r="K9" s="101"/>
      <c r="L9" s="101"/>
      <c r="M9" s="101"/>
      <c r="N9" s="102"/>
    </row>
    <row r="10" spans="2:14" ht="15" customHeight="1" x14ac:dyDescent="0.35">
      <c r="B10" s="87" t="s">
        <v>110</v>
      </c>
      <c r="C10" s="88"/>
      <c r="D10" s="89" t="s">
        <v>109</v>
      </c>
      <c r="E10" s="89"/>
      <c r="F10" s="90" t="s">
        <v>108</v>
      </c>
      <c r="G10" s="90"/>
      <c r="H10" s="91" t="s">
        <v>119</v>
      </c>
      <c r="I10" s="91"/>
      <c r="J10" s="92" t="s">
        <v>107</v>
      </c>
      <c r="K10" s="92"/>
      <c r="L10" s="91" t="s">
        <v>120</v>
      </c>
      <c r="M10" s="91"/>
      <c r="N10" s="93"/>
    </row>
    <row r="11" spans="2:14" ht="15" customHeight="1" x14ac:dyDescent="0.35">
      <c r="B11" s="119" t="s">
        <v>106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</row>
    <row r="12" spans="2:14" ht="15" customHeight="1" x14ac:dyDescent="0.35">
      <c r="B12" s="122" t="s">
        <v>105</v>
      </c>
      <c r="C12" s="123"/>
      <c r="D12" s="124" t="s">
        <v>146</v>
      </c>
      <c r="E12" s="124"/>
      <c r="F12" s="124"/>
      <c r="G12" s="124"/>
      <c r="H12" s="124"/>
      <c r="I12" s="124"/>
      <c r="J12" s="92" t="s">
        <v>104</v>
      </c>
      <c r="K12" s="92"/>
      <c r="L12" s="125" t="s">
        <v>146</v>
      </c>
      <c r="M12" s="125"/>
      <c r="N12" s="126"/>
    </row>
    <row r="13" spans="2:14" ht="15" customHeight="1" x14ac:dyDescent="0.35">
      <c r="B13" s="98" t="s">
        <v>103</v>
      </c>
      <c r="C13" s="99"/>
      <c r="D13" s="124" t="s">
        <v>146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7"/>
    </row>
    <row r="14" spans="2:14" ht="15" customHeight="1" x14ac:dyDescent="0.35">
      <c r="B14" s="98" t="s">
        <v>102</v>
      </c>
      <c r="C14" s="99"/>
      <c r="D14" s="124" t="s">
        <v>146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7"/>
    </row>
    <row r="15" spans="2:14" ht="15" customHeight="1" x14ac:dyDescent="0.35">
      <c r="B15" s="98" t="s">
        <v>101</v>
      </c>
      <c r="C15" s="99"/>
      <c r="D15" s="124" t="s">
        <v>146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7"/>
    </row>
    <row r="16" spans="2:14" ht="15" thickBot="1" x14ac:dyDescent="0.4">
      <c r="B16" s="79" t="s">
        <v>100</v>
      </c>
      <c r="C16" s="80"/>
      <c r="D16" s="81" t="s">
        <v>146</v>
      </c>
      <c r="E16" s="81"/>
      <c r="F16" s="81"/>
      <c r="G16" s="81"/>
      <c r="H16" s="81"/>
      <c r="I16" s="81"/>
      <c r="J16" s="82" t="s">
        <v>99</v>
      </c>
      <c r="K16" s="82"/>
      <c r="L16" s="71" t="s">
        <v>146</v>
      </c>
      <c r="M16" s="72"/>
      <c r="N16" s="73"/>
    </row>
    <row r="17" spans="2:16" ht="15" customHeight="1" x14ac:dyDescent="0.35">
      <c r="B17" s="74" t="s">
        <v>98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2:16" s="9" customFormat="1" ht="13.5" customHeight="1" x14ac:dyDescent="0.35">
      <c r="B18" s="66" t="s">
        <v>39</v>
      </c>
      <c r="C18" s="58" t="s">
        <v>38</v>
      </c>
      <c r="D18" s="58" t="s">
        <v>37</v>
      </c>
      <c r="E18" s="58" t="s">
        <v>11</v>
      </c>
      <c r="F18" s="58" t="s">
        <v>9</v>
      </c>
      <c r="G18" s="58" t="s">
        <v>7</v>
      </c>
      <c r="H18" s="59" t="s">
        <v>5</v>
      </c>
      <c r="I18" s="61" t="s">
        <v>36</v>
      </c>
      <c r="J18" s="61" t="s">
        <v>3</v>
      </c>
      <c r="K18" s="61" t="s">
        <v>71</v>
      </c>
      <c r="L18" s="61" t="s">
        <v>34</v>
      </c>
      <c r="M18" s="61"/>
      <c r="N18" s="57" t="s">
        <v>33</v>
      </c>
    </row>
    <row r="19" spans="2:16" s="9" customFormat="1" ht="13.5" customHeight="1" x14ac:dyDescent="0.35">
      <c r="B19" s="66"/>
      <c r="C19" s="58"/>
      <c r="D19" s="58"/>
      <c r="E19" s="58"/>
      <c r="F19" s="58"/>
      <c r="G19" s="58"/>
      <c r="H19" s="60"/>
      <c r="I19" s="61"/>
      <c r="J19" s="61"/>
      <c r="K19" s="61"/>
      <c r="L19" s="33" t="s">
        <v>32</v>
      </c>
      <c r="M19" s="33" t="s">
        <v>31</v>
      </c>
      <c r="N19" s="57"/>
    </row>
    <row r="20" spans="2:16" ht="53" customHeight="1" x14ac:dyDescent="0.35">
      <c r="B20" s="35" t="s">
        <v>97</v>
      </c>
      <c r="C20" s="29" t="s">
        <v>145</v>
      </c>
      <c r="D20" s="29" t="s">
        <v>91</v>
      </c>
      <c r="E20" s="30" t="s">
        <v>15</v>
      </c>
      <c r="F20" s="30">
        <v>100</v>
      </c>
      <c r="G20" s="30" t="s">
        <v>96</v>
      </c>
      <c r="H20" s="41">
        <v>500</v>
      </c>
      <c r="I20" s="6"/>
      <c r="J20" s="4"/>
      <c r="K20" s="4"/>
      <c r="L20" s="2"/>
      <c r="M20" s="32">
        <f t="shared" ref="M20:M29" si="0">L20*H20</f>
        <v>0</v>
      </c>
      <c r="N20" s="1"/>
      <c r="P20" s="10"/>
    </row>
    <row r="21" spans="2:16" ht="53" customHeight="1" x14ac:dyDescent="0.35">
      <c r="B21" s="35" t="s">
        <v>95</v>
      </c>
      <c r="C21" s="29" t="s">
        <v>94</v>
      </c>
      <c r="D21" s="29" t="s">
        <v>91</v>
      </c>
      <c r="E21" s="30" t="s">
        <v>15</v>
      </c>
      <c r="F21" s="30">
        <v>100</v>
      </c>
      <c r="G21" s="30" t="s">
        <v>96</v>
      </c>
      <c r="H21" s="41">
        <v>500</v>
      </c>
      <c r="I21" s="5"/>
      <c r="J21" s="4"/>
      <c r="K21" s="4"/>
      <c r="L21" s="2"/>
      <c r="M21" s="32">
        <f t="shared" si="0"/>
        <v>0</v>
      </c>
      <c r="N21" s="1"/>
      <c r="P21" s="10"/>
    </row>
    <row r="22" spans="2:16" ht="53" customHeight="1" x14ac:dyDescent="0.35">
      <c r="B22" s="35" t="s">
        <v>93</v>
      </c>
      <c r="C22" s="29" t="s">
        <v>92</v>
      </c>
      <c r="D22" s="29" t="s">
        <v>91</v>
      </c>
      <c r="E22" s="30" t="s">
        <v>15</v>
      </c>
      <c r="F22" s="30">
        <v>100</v>
      </c>
      <c r="G22" s="30" t="s">
        <v>96</v>
      </c>
      <c r="H22" s="41">
        <v>500</v>
      </c>
      <c r="I22" s="5"/>
      <c r="J22" s="4"/>
      <c r="K22" s="4"/>
      <c r="L22" s="2"/>
      <c r="M22" s="32">
        <f t="shared" si="0"/>
        <v>0</v>
      </c>
      <c r="N22" s="1"/>
      <c r="P22" s="10"/>
    </row>
    <row r="23" spans="2:16" ht="53" customHeight="1" x14ac:dyDescent="0.35">
      <c r="B23" s="35" t="s">
        <v>90</v>
      </c>
      <c r="C23" s="29" t="s">
        <v>89</v>
      </c>
      <c r="D23" s="29" t="s">
        <v>88</v>
      </c>
      <c r="E23" s="30" t="s">
        <v>15</v>
      </c>
      <c r="F23" s="30">
        <v>100</v>
      </c>
      <c r="G23" s="30" t="s">
        <v>96</v>
      </c>
      <c r="H23" s="41">
        <v>500</v>
      </c>
      <c r="I23" s="5"/>
      <c r="J23" s="4"/>
      <c r="K23" s="4"/>
      <c r="L23" s="2"/>
      <c r="M23" s="32">
        <f t="shared" si="0"/>
        <v>0</v>
      </c>
      <c r="N23" s="1"/>
      <c r="P23" s="10"/>
    </row>
    <row r="24" spans="2:16" ht="53" customHeight="1" x14ac:dyDescent="0.35">
      <c r="B24" s="35" t="s">
        <v>87</v>
      </c>
      <c r="C24" s="29" t="s">
        <v>86</v>
      </c>
      <c r="D24" s="29" t="s">
        <v>85</v>
      </c>
      <c r="E24" s="30" t="s">
        <v>15</v>
      </c>
      <c r="F24" s="30">
        <v>100</v>
      </c>
      <c r="G24" s="30" t="s">
        <v>96</v>
      </c>
      <c r="H24" s="41">
        <v>750</v>
      </c>
      <c r="I24" s="5"/>
      <c r="J24" s="4"/>
      <c r="K24" s="4"/>
      <c r="L24" s="2"/>
      <c r="M24" s="32">
        <f t="shared" si="0"/>
        <v>0</v>
      </c>
      <c r="N24" s="1"/>
      <c r="P24" s="10"/>
    </row>
    <row r="25" spans="2:16" ht="53" customHeight="1" x14ac:dyDescent="0.35">
      <c r="B25" s="35" t="s">
        <v>84</v>
      </c>
      <c r="C25" s="29" t="s">
        <v>83</v>
      </c>
      <c r="D25" s="29" t="s">
        <v>82</v>
      </c>
      <c r="E25" s="30" t="s">
        <v>15</v>
      </c>
      <c r="F25" s="30">
        <v>100</v>
      </c>
      <c r="G25" s="30" t="s">
        <v>96</v>
      </c>
      <c r="H25" s="41">
        <v>750</v>
      </c>
      <c r="I25" s="5"/>
      <c r="J25" s="4"/>
      <c r="K25" s="4"/>
      <c r="L25" s="2"/>
      <c r="M25" s="32">
        <f t="shared" si="0"/>
        <v>0</v>
      </c>
      <c r="N25" s="1"/>
      <c r="P25" s="10"/>
    </row>
    <row r="26" spans="2:16" ht="53" customHeight="1" x14ac:dyDescent="0.35">
      <c r="B26" s="35" t="s">
        <v>81</v>
      </c>
      <c r="C26" s="29" t="s">
        <v>80</v>
      </c>
      <c r="D26" s="29" t="s">
        <v>79</v>
      </c>
      <c r="E26" s="30" t="s">
        <v>15</v>
      </c>
      <c r="F26" s="30">
        <v>100</v>
      </c>
      <c r="G26" s="30" t="s">
        <v>96</v>
      </c>
      <c r="H26" s="41">
        <v>750</v>
      </c>
      <c r="I26" s="5"/>
      <c r="J26" s="4"/>
      <c r="K26" s="4"/>
      <c r="L26" s="2"/>
      <c r="M26" s="32">
        <f t="shared" si="0"/>
        <v>0</v>
      </c>
      <c r="N26" s="1"/>
      <c r="P26" s="10"/>
    </row>
    <row r="27" spans="2:16" ht="53" customHeight="1" x14ac:dyDescent="0.35">
      <c r="B27" s="35" t="s">
        <v>78</v>
      </c>
      <c r="C27" s="29" t="s">
        <v>77</v>
      </c>
      <c r="D27" s="29" t="s">
        <v>76</v>
      </c>
      <c r="E27" s="30" t="s">
        <v>15</v>
      </c>
      <c r="F27" s="30">
        <v>100</v>
      </c>
      <c r="G27" s="30" t="s">
        <v>96</v>
      </c>
      <c r="H27" s="41">
        <v>500</v>
      </c>
      <c r="I27" s="5"/>
      <c r="J27" s="4"/>
      <c r="K27" s="4"/>
      <c r="L27" s="2"/>
      <c r="M27" s="32">
        <f t="shared" si="0"/>
        <v>0</v>
      </c>
      <c r="N27" s="1"/>
      <c r="P27" s="10"/>
    </row>
    <row r="28" spans="2:16" ht="53" customHeight="1" x14ac:dyDescent="0.35">
      <c r="B28" s="35" t="s">
        <v>75</v>
      </c>
      <c r="C28" s="29" t="s">
        <v>138</v>
      </c>
      <c r="D28" s="29" t="s">
        <v>143</v>
      </c>
      <c r="E28" s="30" t="s">
        <v>15</v>
      </c>
      <c r="F28" s="30">
        <v>50</v>
      </c>
      <c r="G28" s="30" t="s">
        <v>96</v>
      </c>
      <c r="H28" s="41">
        <v>500</v>
      </c>
      <c r="I28" s="3"/>
      <c r="J28" s="4"/>
      <c r="K28" s="4"/>
      <c r="L28" s="2"/>
      <c r="M28" s="32">
        <f>L28*H28</f>
        <v>0</v>
      </c>
      <c r="N28" s="1"/>
      <c r="P28" s="10"/>
    </row>
    <row r="29" spans="2:16" ht="53" customHeight="1" x14ac:dyDescent="0.35">
      <c r="B29" s="35" t="s">
        <v>70</v>
      </c>
      <c r="C29" s="29" t="s">
        <v>74</v>
      </c>
      <c r="D29" s="29" t="s">
        <v>73</v>
      </c>
      <c r="E29" s="30" t="s">
        <v>15</v>
      </c>
      <c r="F29" s="30">
        <v>100</v>
      </c>
      <c r="G29" s="30" t="s">
        <v>96</v>
      </c>
      <c r="H29" s="41">
        <v>250</v>
      </c>
      <c r="I29" s="5"/>
      <c r="J29" s="4"/>
      <c r="K29" s="4"/>
      <c r="L29" s="2"/>
      <c r="M29" s="32">
        <f t="shared" si="0"/>
        <v>0</v>
      </c>
      <c r="N29" s="1"/>
      <c r="P29" s="10"/>
    </row>
    <row r="30" spans="2:16" s="9" customFormat="1" ht="13.5" customHeight="1" x14ac:dyDescent="0.35">
      <c r="B30" s="66" t="s">
        <v>39</v>
      </c>
      <c r="C30" s="58" t="s">
        <v>38</v>
      </c>
      <c r="D30" s="58" t="s">
        <v>37</v>
      </c>
      <c r="E30" s="58" t="s">
        <v>11</v>
      </c>
      <c r="F30" s="58" t="s">
        <v>9</v>
      </c>
      <c r="G30" s="58" t="s">
        <v>7</v>
      </c>
      <c r="H30" s="77" t="s">
        <v>5</v>
      </c>
      <c r="I30" s="61" t="s">
        <v>36</v>
      </c>
      <c r="J30" s="61" t="s">
        <v>72</v>
      </c>
      <c r="K30" s="61" t="s">
        <v>71</v>
      </c>
      <c r="L30" s="61" t="s">
        <v>34</v>
      </c>
      <c r="M30" s="61"/>
      <c r="N30" s="57" t="s">
        <v>33</v>
      </c>
      <c r="P30" s="11"/>
    </row>
    <row r="31" spans="2:16" s="9" customFormat="1" ht="13.5" customHeight="1" x14ac:dyDescent="0.35">
      <c r="B31" s="66"/>
      <c r="C31" s="58"/>
      <c r="D31" s="58"/>
      <c r="E31" s="58"/>
      <c r="F31" s="58"/>
      <c r="G31" s="58"/>
      <c r="H31" s="78"/>
      <c r="I31" s="61"/>
      <c r="J31" s="61"/>
      <c r="K31" s="61"/>
      <c r="L31" s="33" t="s">
        <v>32</v>
      </c>
      <c r="M31" s="33" t="s">
        <v>31</v>
      </c>
      <c r="N31" s="57"/>
      <c r="P31" s="11"/>
    </row>
    <row r="32" spans="2:16" ht="53" customHeight="1" x14ac:dyDescent="0.35">
      <c r="B32" s="35" t="s">
        <v>66</v>
      </c>
      <c r="C32" s="29" t="s">
        <v>69</v>
      </c>
      <c r="D32" s="29" t="s">
        <v>68</v>
      </c>
      <c r="E32" s="30" t="s">
        <v>15</v>
      </c>
      <c r="F32" s="30">
        <v>100</v>
      </c>
      <c r="G32" s="30" t="s">
        <v>67</v>
      </c>
      <c r="H32" s="41">
        <v>250</v>
      </c>
      <c r="I32" s="3"/>
      <c r="J32" s="4"/>
      <c r="K32" s="4"/>
      <c r="L32" s="2"/>
      <c r="M32" s="32">
        <f t="shared" ref="M32:M45" si="1">L32*H32</f>
        <v>0</v>
      </c>
      <c r="N32" s="1"/>
      <c r="P32" s="10"/>
    </row>
    <row r="33" spans="2:16" ht="53" customHeight="1" x14ac:dyDescent="0.35">
      <c r="B33" s="35" t="s">
        <v>63</v>
      </c>
      <c r="C33" s="29" t="s">
        <v>65</v>
      </c>
      <c r="D33" s="29" t="s">
        <v>64</v>
      </c>
      <c r="E33" s="30" t="s">
        <v>15</v>
      </c>
      <c r="F33" s="30">
        <v>50</v>
      </c>
      <c r="G33" s="30" t="s">
        <v>14</v>
      </c>
      <c r="H33" s="41">
        <v>500</v>
      </c>
      <c r="I33" s="3"/>
      <c r="J33" s="4"/>
      <c r="K33" s="4"/>
      <c r="L33" s="2"/>
      <c r="M33" s="32">
        <f t="shared" si="1"/>
        <v>0</v>
      </c>
      <c r="N33" s="1"/>
      <c r="P33" s="10"/>
    </row>
    <row r="34" spans="2:16" ht="53" customHeight="1" x14ac:dyDescent="0.35">
      <c r="B34" s="35" t="s">
        <v>61</v>
      </c>
      <c r="C34" s="29" t="s">
        <v>62</v>
      </c>
      <c r="D34" s="29" t="s">
        <v>52</v>
      </c>
      <c r="E34" s="30" t="s">
        <v>15</v>
      </c>
      <c r="F34" s="30">
        <v>24</v>
      </c>
      <c r="G34" s="30" t="s">
        <v>14</v>
      </c>
      <c r="H34" s="41">
        <v>100</v>
      </c>
      <c r="I34" s="3"/>
      <c r="J34" s="4"/>
      <c r="K34" s="4"/>
      <c r="L34" s="2"/>
      <c r="M34" s="32">
        <f t="shared" si="1"/>
        <v>0</v>
      </c>
      <c r="N34" s="1"/>
      <c r="P34" s="10"/>
    </row>
    <row r="35" spans="2:16" ht="53" customHeight="1" x14ac:dyDescent="0.35">
      <c r="B35" s="35" t="s">
        <v>58</v>
      </c>
      <c r="C35" s="29" t="s">
        <v>60</v>
      </c>
      <c r="D35" s="29" t="s">
        <v>59</v>
      </c>
      <c r="E35" s="30" t="s">
        <v>15</v>
      </c>
      <c r="F35" s="30">
        <v>12</v>
      </c>
      <c r="G35" s="30" t="s">
        <v>14</v>
      </c>
      <c r="H35" s="41">
        <v>200</v>
      </c>
      <c r="I35" s="3"/>
      <c r="J35" s="4"/>
      <c r="K35" s="4"/>
      <c r="L35" s="2"/>
      <c r="M35" s="32">
        <f t="shared" si="1"/>
        <v>0</v>
      </c>
      <c r="N35" s="1"/>
      <c r="P35" s="10"/>
    </row>
    <row r="36" spans="2:16" ht="53" customHeight="1" x14ac:dyDescent="0.35">
      <c r="B36" s="35" t="s">
        <v>56</v>
      </c>
      <c r="C36" s="29" t="s">
        <v>53</v>
      </c>
      <c r="D36" s="29" t="s">
        <v>57</v>
      </c>
      <c r="E36" s="30" t="s">
        <v>15</v>
      </c>
      <c r="F36" s="30">
        <v>24</v>
      </c>
      <c r="G36" s="30" t="s">
        <v>14</v>
      </c>
      <c r="H36" s="41">
        <v>100</v>
      </c>
      <c r="I36" s="3"/>
      <c r="J36" s="4"/>
      <c r="K36" s="4"/>
      <c r="L36" s="2"/>
      <c r="M36" s="32">
        <f t="shared" si="1"/>
        <v>0</v>
      </c>
      <c r="N36" s="1"/>
      <c r="P36" s="10"/>
    </row>
    <row r="37" spans="2:16" ht="53" customHeight="1" x14ac:dyDescent="0.35">
      <c r="B37" s="35" t="s">
        <v>54</v>
      </c>
      <c r="C37" s="29" t="s">
        <v>53</v>
      </c>
      <c r="D37" s="29" t="s">
        <v>55</v>
      </c>
      <c r="E37" s="30" t="s">
        <v>15</v>
      </c>
      <c r="F37" s="30">
        <v>24</v>
      </c>
      <c r="G37" s="30" t="s">
        <v>14</v>
      </c>
      <c r="H37" s="41">
        <v>100</v>
      </c>
      <c r="I37" s="3"/>
      <c r="J37" s="4"/>
      <c r="K37" s="4"/>
      <c r="L37" s="2"/>
      <c r="M37" s="32">
        <f t="shared" si="1"/>
        <v>0</v>
      </c>
      <c r="N37" s="1"/>
      <c r="P37" s="10"/>
    </row>
    <row r="38" spans="2:16" ht="53" customHeight="1" x14ac:dyDescent="0.35">
      <c r="B38" s="35" t="s">
        <v>51</v>
      </c>
      <c r="C38" s="29" t="s">
        <v>53</v>
      </c>
      <c r="D38" s="29" t="s">
        <v>52</v>
      </c>
      <c r="E38" s="30" t="s">
        <v>15</v>
      </c>
      <c r="F38" s="30">
        <v>12</v>
      </c>
      <c r="G38" s="30" t="s">
        <v>14</v>
      </c>
      <c r="H38" s="41">
        <v>100</v>
      </c>
      <c r="I38" s="3"/>
      <c r="J38" s="4"/>
      <c r="K38" s="4"/>
      <c r="L38" s="2"/>
      <c r="M38" s="32">
        <f t="shared" si="1"/>
        <v>0</v>
      </c>
      <c r="N38" s="1"/>
      <c r="P38" s="10"/>
    </row>
    <row r="39" spans="2:16" ht="53" customHeight="1" x14ac:dyDescent="0.35">
      <c r="B39" s="35" t="s">
        <v>49</v>
      </c>
      <c r="C39" s="29" t="s">
        <v>50</v>
      </c>
      <c r="D39" s="29" t="s">
        <v>40</v>
      </c>
      <c r="E39" s="30" t="s">
        <v>15</v>
      </c>
      <c r="F39" s="30">
        <v>50</v>
      </c>
      <c r="G39" s="30" t="s">
        <v>14</v>
      </c>
      <c r="H39" s="41">
        <v>150</v>
      </c>
      <c r="I39" s="3"/>
      <c r="J39" s="4"/>
      <c r="K39" s="4"/>
      <c r="L39" s="2"/>
      <c r="M39" s="32">
        <f t="shared" si="1"/>
        <v>0</v>
      </c>
      <c r="N39" s="1"/>
      <c r="P39" s="10"/>
    </row>
    <row r="40" spans="2:16" ht="53" customHeight="1" x14ac:dyDescent="0.35">
      <c r="B40" s="35" t="s">
        <v>47</v>
      </c>
      <c r="C40" s="29" t="s">
        <v>48</v>
      </c>
      <c r="D40" s="29" t="s">
        <v>48</v>
      </c>
      <c r="E40" s="30" t="s">
        <v>15</v>
      </c>
      <c r="F40" s="30">
        <v>100</v>
      </c>
      <c r="G40" s="30" t="s">
        <v>14</v>
      </c>
      <c r="H40" s="41">
        <v>500</v>
      </c>
      <c r="I40" s="3"/>
      <c r="J40" s="4"/>
      <c r="K40" s="4"/>
      <c r="L40" s="2"/>
      <c r="M40" s="32">
        <f t="shared" si="1"/>
        <v>0</v>
      </c>
      <c r="N40" s="1"/>
      <c r="P40" s="10"/>
    </row>
    <row r="41" spans="2:16" ht="53" customHeight="1" x14ac:dyDescent="0.35">
      <c r="B41" s="35" t="s">
        <v>45</v>
      </c>
      <c r="C41" s="29" t="s">
        <v>46</v>
      </c>
      <c r="D41" s="29" t="s">
        <v>46</v>
      </c>
      <c r="E41" s="30" t="s">
        <v>15</v>
      </c>
      <c r="F41" s="30">
        <v>500</v>
      </c>
      <c r="G41" s="30" t="s">
        <v>14</v>
      </c>
      <c r="H41" s="41">
        <v>3000</v>
      </c>
      <c r="I41" s="3"/>
      <c r="J41" s="4"/>
      <c r="K41" s="4"/>
      <c r="L41" s="2"/>
      <c r="M41" s="32">
        <f t="shared" si="1"/>
        <v>0</v>
      </c>
      <c r="N41" s="1"/>
      <c r="P41" s="10"/>
    </row>
    <row r="42" spans="2:16" ht="53" customHeight="1" x14ac:dyDescent="0.35">
      <c r="B42" s="35" t="s">
        <v>42</v>
      </c>
      <c r="C42" s="29" t="s">
        <v>44</v>
      </c>
      <c r="D42" s="29" t="s">
        <v>43</v>
      </c>
      <c r="E42" s="30" t="s">
        <v>15</v>
      </c>
      <c r="F42" s="30">
        <v>10</v>
      </c>
      <c r="G42" s="30" t="s">
        <v>14</v>
      </c>
      <c r="H42" s="42">
        <v>100</v>
      </c>
      <c r="I42" s="3"/>
      <c r="J42" s="4"/>
      <c r="K42" s="4"/>
      <c r="L42" s="2"/>
      <c r="M42" s="32">
        <f t="shared" si="1"/>
        <v>0</v>
      </c>
      <c r="N42" s="1"/>
      <c r="P42" s="10"/>
    </row>
    <row r="43" spans="2:16" ht="53" customHeight="1" x14ac:dyDescent="0.35">
      <c r="B43" s="35" t="s">
        <v>30</v>
      </c>
      <c r="C43" s="29" t="s">
        <v>130</v>
      </c>
      <c r="D43" s="29" t="s">
        <v>139</v>
      </c>
      <c r="E43" s="30" t="s">
        <v>15</v>
      </c>
      <c r="F43" s="30">
        <v>10</v>
      </c>
      <c r="G43" s="30" t="s">
        <v>14</v>
      </c>
      <c r="H43" s="41">
        <v>500</v>
      </c>
      <c r="I43" s="3"/>
      <c r="J43" s="4"/>
      <c r="K43" s="4"/>
      <c r="L43" s="2"/>
      <c r="M43" s="32">
        <f t="shared" ref="M43" si="2">L43*H43</f>
        <v>0</v>
      </c>
      <c r="N43" s="1"/>
      <c r="P43" s="10"/>
    </row>
    <row r="44" spans="2:16" ht="53" customHeight="1" x14ac:dyDescent="0.35">
      <c r="B44" s="35" t="s">
        <v>28</v>
      </c>
      <c r="C44" s="29" t="s">
        <v>50</v>
      </c>
      <c r="D44" s="29" t="s">
        <v>133</v>
      </c>
      <c r="E44" s="30" t="s">
        <v>15</v>
      </c>
      <c r="F44" s="30">
        <v>10</v>
      </c>
      <c r="G44" s="30" t="s">
        <v>14</v>
      </c>
      <c r="H44" s="41">
        <v>200</v>
      </c>
      <c r="I44" s="3"/>
      <c r="J44" s="4"/>
      <c r="K44" s="4"/>
      <c r="L44" s="2"/>
      <c r="M44" s="32">
        <f>L44*H44</f>
        <v>0</v>
      </c>
      <c r="N44" s="1"/>
      <c r="P44" s="10"/>
    </row>
    <row r="45" spans="2:16" ht="53" customHeight="1" x14ac:dyDescent="0.35">
      <c r="B45" s="35" t="s">
        <v>25</v>
      </c>
      <c r="C45" s="29" t="s">
        <v>41</v>
      </c>
      <c r="D45" s="29" t="s">
        <v>40</v>
      </c>
      <c r="E45" s="30" t="s">
        <v>15</v>
      </c>
      <c r="F45" s="30">
        <v>100</v>
      </c>
      <c r="G45" s="30" t="s">
        <v>14</v>
      </c>
      <c r="H45" s="43">
        <v>150</v>
      </c>
      <c r="I45" s="3"/>
      <c r="J45" s="4"/>
      <c r="K45" s="4"/>
      <c r="L45" s="2"/>
      <c r="M45" s="32">
        <f t="shared" si="1"/>
        <v>0</v>
      </c>
      <c r="N45" s="1"/>
      <c r="P45" s="10"/>
    </row>
    <row r="46" spans="2:16" s="9" customFormat="1" ht="13.5" customHeight="1" x14ac:dyDescent="0.35">
      <c r="B46" s="66" t="s">
        <v>39</v>
      </c>
      <c r="C46" s="58" t="s">
        <v>38</v>
      </c>
      <c r="D46" s="58" t="s">
        <v>37</v>
      </c>
      <c r="E46" s="58" t="s">
        <v>11</v>
      </c>
      <c r="F46" s="58" t="s">
        <v>9</v>
      </c>
      <c r="G46" s="58" t="s">
        <v>7</v>
      </c>
      <c r="H46" s="59" t="s">
        <v>5</v>
      </c>
      <c r="I46" s="61" t="s">
        <v>36</v>
      </c>
      <c r="J46" s="62" t="s">
        <v>35</v>
      </c>
      <c r="K46" s="63"/>
      <c r="L46" s="61" t="s">
        <v>34</v>
      </c>
      <c r="M46" s="61"/>
      <c r="N46" s="57" t="s">
        <v>33</v>
      </c>
      <c r="P46" s="11"/>
    </row>
    <row r="47" spans="2:16" s="9" customFormat="1" ht="13.5" customHeight="1" x14ac:dyDescent="0.35">
      <c r="B47" s="66"/>
      <c r="C47" s="58"/>
      <c r="D47" s="58"/>
      <c r="E47" s="58"/>
      <c r="F47" s="58"/>
      <c r="G47" s="58"/>
      <c r="H47" s="60"/>
      <c r="I47" s="61"/>
      <c r="J47" s="64"/>
      <c r="K47" s="65"/>
      <c r="L47" s="33" t="s">
        <v>32</v>
      </c>
      <c r="M47" s="33" t="s">
        <v>31</v>
      </c>
      <c r="N47" s="57"/>
      <c r="P47" s="11"/>
    </row>
    <row r="48" spans="2:16" ht="53" customHeight="1" x14ac:dyDescent="0.35">
      <c r="B48" s="35" t="s">
        <v>23</v>
      </c>
      <c r="C48" s="29" t="s">
        <v>27</v>
      </c>
      <c r="D48" s="29" t="s">
        <v>29</v>
      </c>
      <c r="E48" s="30" t="s">
        <v>15</v>
      </c>
      <c r="F48" s="30">
        <v>20</v>
      </c>
      <c r="G48" s="30" t="s">
        <v>14</v>
      </c>
      <c r="H48" s="41">
        <v>500</v>
      </c>
      <c r="I48" s="3"/>
      <c r="J48" s="67"/>
      <c r="K48" s="68"/>
      <c r="L48" s="2"/>
      <c r="M48" s="32">
        <f t="shared" ref="M48:M58" si="3">L48*H48</f>
        <v>0</v>
      </c>
      <c r="N48" s="1"/>
      <c r="P48" s="10"/>
    </row>
    <row r="49" spans="2:16" ht="53" customHeight="1" x14ac:dyDescent="0.35">
      <c r="B49" s="35" t="s">
        <v>20</v>
      </c>
      <c r="C49" s="29" t="s">
        <v>27</v>
      </c>
      <c r="D49" s="29" t="s">
        <v>26</v>
      </c>
      <c r="E49" s="30" t="s">
        <v>15</v>
      </c>
      <c r="F49" s="30">
        <v>20</v>
      </c>
      <c r="G49" s="30" t="s">
        <v>14</v>
      </c>
      <c r="H49" s="41">
        <v>500</v>
      </c>
      <c r="I49" s="3"/>
      <c r="J49" s="67"/>
      <c r="K49" s="68"/>
      <c r="L49" s="2"/>
      <c r="M49" s="32">
        <f t="shared" si="3"/>
        <v>0</v>
      </c>
      <c r="N49" s="1"/>
      <c r="P49" s="10"/>
    </row>
    <row r="50" spans="2:16" ht="53" customHeight="1" x14ac:dyDescent="0.35">
      <c r="B50" s="35" t="s">
        <v>17</v>
      </c>
      <c r="C50" s="29" t="s">
        <v>22</v>
      </c>
      <c r="D50" s="29" t="s">
        <v>24</v>
      </c>
      <c r="E50" s="30" t="s">
        <v>15</v>
      </c>
      <c r="F50" s="30">
        <v>20</v>
      </c>
      <c r="G50" s="30" t="s">
        <v>14</v>
      </c>
      <c r="H50" s="41">
        <v>500</v>
      </c>
      <c r="I50" s="3"/>
      <c r="J50" s="67"/>
      <c r="K50" s="68"/>
      <c r="L50" s="2"/>
      <c r="M50" s="32">
        <f t="shared" si="3"/>
        <v>0</v>
      </c>
      <c r="N50" s="1"/>
      <c r="P50" s="10"/>
    </row>
    <row r="51" spans="2:16" ht="53" customHeight="1" x14ac:dyDescent="0.35">
      <c r="B51" s="35" t="s">
        <v>122</v>
      </c>
      <c r="C51" s="29" t="s">
        <v>22</v>
      </c>
      <c r="D51" s="29" t="s">
        <v>21</v>
      </c>
      <c r="E51" s="30" t="s">
        <v>15</v>
      </c>
      <c r="F51" s="30">
        <v>20</v>
      </c>
      <c r="G51" s="30" t="s">
        <v>14</v>
      </c>
      <c r="H51" s="41">
        <v>500</v>
      </c>
      <c r="I51" s="3"/>
      <c r="J51" s="67"/>
      <c r="K51" s="68"/>
      <c r="L51" s="2"/>
      <c r="M51" s="32">
        <f t="shared" si="3"/>
        <v>0</v>
      </c>
      <c r="N51" s="1"/>
      <c r="P51" s="10"/>
    </row>
    <row r="52" spans="2:16" ht="53" customHeight="1" x14ac:dyDescent="0.35">
      <c r="B52" s="35" t="s">
        <v>123</v>
      </c>
      <c r="C52" s="31" t="s">
        <v>19</v>
      </c>
      <c r="D52" s="31" t="s">
        <v>18</v>
      </c>
      <c r="E52" s="30" t="s">
        <v>15</v>
      </c>
      <c r="F52" s="30">
        <v>50</v>
      </c>
      <c r="G52" s="30" t="s">
        <v>14</v>
      </c>
      <c r="H52" s="44">
        <v>1000</v>
      </c>
      <c r="I52" s="3"/>
      <c r="J52" s="67"/>
      <c r="K52" s="68"/>
      <c r="L52" s="2"/>
      <c r="M52" s="32">
        <f t="shared" si="3"/>
        <v>0</v>
      </c>
      <c r="N52" s="1"/>
      <c r="P52" s="10"/>
    </row>
    <row r="53" spans="2:16" ht="53" customHeight="1" x14ac:dyDescent="0.35">
      <c r="B53" s="35" t="s">
        <v>124</v>
      </c>
      <c r="C53" s="29" t="s">
        <v>131</v>
      </c>
      <c r="D53" s="29" t="s">
        <v>132</v>
      </c>
      <c r="E53" s="30" t="s">
        <v>15</v>
      </c>
      <c r="F53" s="30">
        <v>10</v>
      </c>
      <c r="G53" s="30" t="s">
        <v>14</v>
      </c>
      <c r="H53" s="41">
        <v>200</v>
      </c>
      <c r="I53" s="3"/>
      <c r="J53" s="67"/>
      <c r="K53" s="68"/>
      <c r="L53" s="2"/>
      <c r="M53" s="32">
        <f t="shared" ref="M53:M57" si="4">L53*H53</f>
        <v>0</v>
      </c>
      <c r="N53" s="1"/>
      <c r="P53" s="10"/>
    </row>
    <row r="54" spans="2:16" ht="53" customHeight="1" x14ac:dyDescent="0.35">
      <c r="B54" s="35" t="s">
        <v>125</v>
      </c>
      <c r="C54" s="29" t="s">
        <v>134</v>
      </c>
      <c r="D54" s="29" t="s">
        <v>140</v>
      </c>
      <c r="E54" s="30" t="s">
        <v>15</v>
      </c>
      <c r="F54" s="30">
        <v>10</v>
      </c>
      <c r="G54" s="30" t="s">
        <v>14</v>
      </c>
      <c r="H54" s="41">
        <v>200</v>
      </c>
      <c r="I54" s="3"/>
      <c r="J54" s="67"/>
      <c r="K54" s="68"/>
      <c r="L54" s="2"/>
      <c r="M54" s="32">
        <f t="shared" si="4"/>
        <v>0</v>
      </c>
      <c r="N54" s="1"/>
      <c r="P54" s="10"/>
    </row>
    <row r="55" spans="2:16" ht="53" customHeight="1" x14ac:dyDescent="0.35">
      <c r="B55" s="35" t="s">
        <v>126</v>
      </c>
      <c r="C55" s="29" t="s">
        <v>135</v>
      </c>
      <c r="D55" s="29" t="s">
        <v>141</v>
      </c>
      <c r="E55" s="30" t="s">
        <v>15</v>
      </c>
      <c r="F55" s="30">
        <v>10</v>
      </c>
      <c r="G55" s="30" t="s">
        <v>67</v>
      </c>
      <c r="H55" s="41">
        <v>200</v>
      </c>
      <c r="I55" s="3"/>
      <c r="J55" s="67"/>
      <c r="K55" s="68"/>
      <c r="L55" s="2"/>
      <c r="M55" s="32">
        <f t="shared" si="4"/>
        <v>0</v>
      </c>
      <c r="N55" s="1"/>
      <c r="P55" s="10"/>
    </row>
    <row r="56" spans="2:16" ht="53" customHeight="1" x14ac:dyDescent="0.35">
      <c r="B56" s="35" t="s">
        <v>127</v>
      </c>
      <c r="C56" s="29" t="s">
        <v>136</v>
      </c>
      <c r="D56" s="29" t="s">
        <v>142</v>
      </c>
      <c r="E56" s="30" t="s">
        <v>15</v>
      </c>
      <c r="F56" s="30">
        <v>50</v>
      </c>
      <c r="G56" s="30" t="s">
        <v>14</v>
      </c>
      <c r="H56" s="41">
        <v>200</v>
      </c>
      <c r="I56" s="3"/>
      <c r="J56" s="67"/>
      <c r="K56" s="68"/>
      <c r="L56" s="2"/>
      <c r="M56" s="32">
        <f t="shared" si="4"/>
        <v>0</v>
      </c>
      <c r="N56" s="1"/>
      <c r="P56" s="10"/>
    </row>
    <row r="57" spans="2:16" ht="53" customHeight="1" x14ac:dyDescent="0.35">
      <c r="B57" s="35" t="s">
        <v>128</v>
      </c>
      <c r="C57" s="29" t="s">
        <v>137</v>
      </c>
      <c r="D57" s="29" t="s">
        <v>142</v>
      </c>
      <c r="E57" s="30" t="s">
        <v>15</v>
      </c>
      <c r="F57" s="30">
        <v>50</v>
      </c>
      <c r="G57" s="30" t="s">
        <v>14</v>
      </c>
      <c r="H57" s="41">
        <v>200</v>
      </c>
      <c r="I57" s="3"/>
      <c r="J57" s="67"/>
      <c r="K57" s="68"/>
      <c r="L57" s="2"/>
      <c r="M57" s="32">
        <f t="shared" si="4"/>
        <v>0</v>
      </c>
      <c r="N57" s="1"/>
      <c r="P57" s="10"/>
    </row>
    <row r="58" spans="2:16" ht="53" customHeight="1" thickBot="1" x14ac:dyDescent="0.4">
      <c r="B58" s="35" t="s">
        <v>129</v>
      </c>
      <c r="C58" s="31" t="s">
        <v>16</v>
      </c>
      <c r="D58" s="29" t="s">
        <v>16</v>
      </c>
      <c r="E58" s="30" t="s">
        <v>15</v>
      </c>
      <c r="F58" s="45">
        <v>100</v>
      </c>
      <c r="G58" s="30" t="s">
        <v>14</v>
      </c>
      <c r="H58" s="44">
        <v>1000</v>
      </c>
      <c r="I58" s="3"/>
      <c r="J58" s="67"/>
      <c r="K58" s="68"/>
      <c r="L58" s="2"/>
      <c r="M58" s="32">
        <f t="shared" si="3"/>
        <v>0</v>
      </c>
      <c r="N58" s="1"/>
      <c r="P58" s="10"/>
    </row>
    <row r="59" spans="2:16" ht="16.5" customHeight="1" thickBot="1" x14ac:dyDescent="0.4">
      <c r="B59" s="69" t="s">
        <v>121</v>
      </c>
      <c r="C59" s="70"/>
      <c r="D59" s="70"/>
      <c r="E59" s="70"/>
      <c r="F59" s="70"/>
      <c r="G59" s="70"/>
      <c r="H59" s="70"/>
      <c r="I59" s="70"/>
      <c r="J59" s="70"/>
      <c r="K59" s="70"/>
      <c r="L59" s="53"/>
      <c r="M59" s="128">
        <f>SUM(M48:M51,M32:M41,M42,M20:M29,M52:M58)</f>
        <v>0</v>
      </c>
      <c r="N59" s="129"/>
    </row>
    <row r="60" spans="2:16" ht="6.75" customHeight="1" x14ac:dyDescent="0.35">
      <c r="B60" s="36"/>
      <c r="C60" s="12"/>
      <c r="D60" s="12"/>
      <c r="E60" s="46"/>
      <c r="F60" s="46"/>
      <c r="G60" s="46"/>
      <c r="H60" s="46"/>
      <c r="I60" s="12"/>
      <c r="J60" s="12"/>
      <c r="K60" s="12"/>
      <c r="L60" s="12"/>
      <c r="M60" s="12"/>
      <c r="N60" s="13"/>
    </row>
    <row r="61" spans="2:16" ht="15" customHeight="1" x14ac:dyDescent="0.35">
      <c r="B61" s="54" t="s">
        <v>13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14"/>
    </row>
    <row r="62" spans="2:16" x14ac:dyDescent="0.3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14"/>
    </row>
    <row r="63" spans="2:16" ht="6.75" customHeight="1" thickBot="1" x14ac:dyDescent="0.4">
      <c r="B63" s="36"/>
      <c r="C63" s="12"/>
      <c r="D63" s="12"/>
      <c r="E63" s="46"/>
      <c r="F63" s="46"/>
      <c r="G63" s="46"/>
      <c r="H63" s="46"/>
      <c r="I63" s="12"/>
      <c r="J63" s="12"/>
      <c r="K63" s="12"/>
      <c r="L63" s="12"/>
      <c r="M63" s="12"/>
      <c r="N63" s="13"/>
    </row>
    <row r="64" spans="2:16" s="18" customFormat="1" ht="13" x14ac:dyDescent="0.35">
      <c r="B64" s="37" t="s">
        <v>12</v>
      </c>
      <c r="C64" s="15"/>
      <c r="D64" s="16"/>
      <c r="E64" s="47"/>
      <c r="F64" s="47"/>
      <c r="G64" s="47"/>
      <c r="H64" s="47"/>
      <c r="I64" s="16"/>
      <c r="J64" s="16"/>
      <c r="K64" s="16"/>
      <c r="L64" s="16"/>
      <c r="M64" s="16"/>
      <c r="N64" s="17"/>
    </row>
    <row r="65" spans="2:14" s="18" customFormat="1" ht="13" x14ac:dyDescent="0.35">
      <c r="B65" s="38"/>
      <c r="C65" s="19" t="s">
        <v>11</v>
      </c>
      <c r="D65" s="20" t="s">
        <v>10</v>
      </c>
      <c r="E65" s="48"/>
      <c r="F65" s="48"/>
      <c r="G65" s="48"/>
      <c r="H65" s="48"/>
      <c r="I65" s="20"/>
      <c r="J65" s="20"/>
      <c r="K65" s="20"/>
      <c r="L65" s="20"/>
      <c r="M65" s="20"/>
      <c r="N65" s="21"/>
    </row>
    <row r="66" spans="2:14" s="18" customFormat="1" ht="13" x14ac:dyDescent="0.35">
      <c r="B66" s="38"/>
      <c r="C66" s="19" t="s">
        <v>9</v>
      </c>
      <c r="D66" s="20" t="s">
        <v>8</v>
      </c>
      <c r="E66" s="48"/>
      <c r="F66" s="48"/>
      <c r="G66" s="48"/>
      <c r="H66" s="48"/>
      <c r="I66" s="20"/>
      <c r="J66" s="20"/>
      <c r="K66" s="20"/>
      <c r="L66" s="20"/>
      <c r="M66" s="20"/>
      <c r="N66" s="21"/>
    </row>
    <row r="67" spans="2:14" s="18" customFormat="1" ht="13" x14ac:dyDescent="0.35">
      <c r="B67" s="38"/>
      <c r="C67" s="22" t="s">
        <v>7</v>
      </c>
      <c r="D67" s="23" t="s">
        <v>6</v>
      </c>
      <c r="E67" s="48"/>
      <c r="F67" s="49"/>
      <c r="G67" s="48"/>
      <c r="H67" s="48"/>
      <c r="I67" s="20"/>
      <c r="J67" s="20"/>
      <c r="K67" s="20"/>
      <c r="L67" s="20"/>
      <c r="M67" s="20"/>
      <c r="N67" s="21"/>
    </row>
    <row r="68" spans="2:14" s="18" customFormat="1" ht="13" x14ac:dyDescent="0.35">
      <c r="B68" s="38"/>
      <c r="C68" s="19" t="s">
        <v>5</v>
      </c>
      <c r="D68" s="20" t="s">
        <v>4</v>
      </c>
      <c r="E68" s="48"/>
      <c r="F68" s="48"/>
      <c r="G68" s="48"/>
      <c r="H68" s="48"/>
      <c r="I68" s="20"/>
      <c r="J68" s="20"/>
      <c r="K68" s="20"/>
      <c r="L68" s="20"/>
      <c r="M68" s="20"/>
      <c r="N68" s="21"/>
    </row>
    <row r="69" spans="2:14" s="18" customFormat="1" ht="13" x14ac:dyDescent="0.35">
      <c r="B69" s="39"/>
      <c r="C69" s="22" t="s">
        <v>3</v>
      </c>
      <c r="D69" s="23" t="s">
        <v>2</v>
      </c>
      <c r="E69" s="49"/>
      <c r="F69" s="50"/>
      <c r="G69" s="50"/>
      <c r="H69" s="50"/>
      <c r="I69" s="23"/>
      <c r="J69" s="23"/>
      <c r="K69" s="23"/>
      <c r="L69" s="23"/>
      <c r="M69" s="23"/>
      <c r="N69" s="24"/>
    </row>
    <row r="70" spans="2:14" s="18" customFormat="1" ht="13.5" thickBot="1" x14ac:dyDescent="0.4">
      <c r="B70" s="40"/>
      <c r="C70" s="25" t="s">
        <v>1</v>
      </c>
      <c r="D70" s="26" t="s">
        <v>0</v>
      </c>
      <c r="E70" s="51"/>
      <c r="F70" s="51"/>
      <c r="G70" s="51"/>
      <c r="H70" s="51"/>
      <c r="I70" s="26"/>
      <c r="J70" s="26"/>
      <c r="K70" s="26"/>
      <c r="L70" s="26"/>
      <c r="M70" s="26"/>
      <c r="N70" s="27"/>
    </row>
    <row r="73" spans="2:14" s="18" customFormat="1" x14ac:dyDescent="0.35">
      <c r="B73" s="34"/>
      <c r="C73" s="28"/>
      <c r="D73" s="28"/>
      <c r="E73" s="52"/>
      <c r="F73" s="52"/>
      <c r="G73" s="52"/>
      <c r="H73" s="52"/>
      <c r="I73" s="28"/>
      <c r="J73" s="28"/>
      <c r="K73" s="28"/>
      <c r="L73" s="28"/>
      <c r="M73" s="28"/>
      <c r="N73" s="28"/>
    </row>
    <row r="74" spans="2:14" s="18" customFormat="1" x14ac:dyDescent="0.35">
      <c r="B74" s="34"/>
      <c r="C74" s="28"/>
      <c r="D74" s="28"/>
      <c r="E74" s="52"/>
      <c r="F74" s="52"/>
      <c r="G74" s="52"/>
      <c r="H74" s="52"/>
      <c r="I74" s="28"/>
      <c r="J74" s="28"/>
      <c r="K74" s="28"/>
      <c r="L74" s="28"/>
      <c r="M74" s="28"/>
      <c r="N74" s="28"/>
    </row>
    <row r="75" spans="2:14" s="18" customFormat="1" x14ac:dyDescent="0.35">
      <c r="B75" s="34"/>
      <c r="C75" s="28"/>
      <c r="D75" s="28"/>
      <c r="E75" s="52"/>
      <c r="F75" s="52"/>
      <c r="G75" s="52"/>
      <c r="H75" s="52"/>
      <c r="I75" s="28"/>
      <c r="J75" s="28"/>
      <c r="K75" s="28"/>
      <c r="L75" s="28"/>
      <c r="M75" s="28"/>
      <c r="N75" s="28"/>
    </row>
    <row r="76" spans="2:14" s="18" customFormat="1" x14ac:dyDescent="0.35">
      <c r="B76" s="34"/>
      <c r="C76" s="28"/>
      <c r="D76" s="28"/>
      <c r="E76" s="52"/>
      <c r="F76" s="52"/>
      <c r="G76" s="52"/>
      <c r="H76" s="52"/>
      <c r="I76" s="28"/>
      <c r="J76" s="28"/>
      <c r="K76" s="28"/>
      <c r="L76" s="28"/>
      <c r="M76" s="28"/>
      <c r="N76" s="28"/>
    </row>
  </sheetData>
  <sheetProtection algorithmName="SHA-512" hashValue="JzTxlkcu1YmAGJ0v3CT0sQFAeZh8nNasgyRKofXHHLnq6wVsvBVrLz8xJGWxPh2c8DAco0IVPhs7L/XbnJoeCw==" saltValue="TCORFeRpjto+aXLn52E/3g==" spinCount="100000" sheet="1" objects="1" scenarios="1" selectLockedCells="1"/>
  <protectedRanges>
    <protectedRange sqref="I48:L48 I49:I51 L49:L51 J49:K50 N20:N29 N32:N45 N48:N58 I52:L58 I20:L29 I32:L45" name="Oblast1"/>
    <protectedRange sqref="J51:K51" name="Oblast1_1"/>
  </protectedRanges>
  <mergeCells count="85">
    <mergeCell ref="B14:C14"/>
    <mergeCell ref="D14:N14"/>
    <mergeCell ref="B15:C15"/>
    <mergeCell ref="D15:N15"/>
    <mergeCell ref="B13:C13"/>
    <mergeCell ref="D13:N13"/>
    <mergeCell ref="B11:N11"/>
    <mergeCell ref="B12:C12"/>
    <mergeCell ref="D12:I12"/>
    <mergeCell ref="J12:K12"/>
    <mergeCell ref="L12:N12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L8:N8"/>
    <mergeCell ref="B9:C9"/>
    <mergeCell ref="D9:N9"/>
    <mergeCell ref="D8:I8"/>
    <mergeCell ref="J8:K8"/>
    <mergeCell ref="F18:F19"/>
    <mergeCell ref="B16:C16"/>
    <mergeCell ref="D16:I16"/>
    <mergeCell ref="J16:K16"/>
    <mergeCell ref="K18:K19"/>
    <mergeCell ref="B18:B19"/>
    <mergeCell ref="C18:C19"/>
    <mergeCell ref="D18:D19"/>
    <mergeCell ref="L16:N16"/>
    <mergeCell ref="B17:N17"/>
    <mergeCell ref="N18:N19"/>
    <mergeCell ref="B30:B31"/>
    <mergeCell ref="C30:C31"/>
    <mergeCell ref="D30:D31"/>
    <mergeCell ref="E30:E31"/>
    <mergeCell ref="F30:F31"/>
    <mergeCell ref="N30:N31"/>
    <mergeCell ref="G30:G31"/>
    <mergeCell ref="H30:H31"/>
    <mergeCell ref="I30:I31"/>
    <mergeCell ref="G18:G19"/>
    <mergeCell ref="H18:H19"/>
    <mergeCell ref="I18:I19"/>
    <mergeCell ref="J18:J19"/>
    <mergeCell ref="L18:M18"/>
    <mergeCell ref="J30:J31"/>
    <mergeCell ref="K30:K31"/>
    <mergeCell ref="L30:M30"/>
    <mergeCell ref="B59:F59"/>
    <mergeCell ref="G59:K59"/>
    <mergeCell ref="M59:N59"/>
    <mergeCell ref="E46:E47"/>
    <mergeCell ref="F46:F47"/>
    <mergeCell ref="J58:K58"/>
    <mergeCell ref="J48:K48"/>
    <mergeCell ref="J49:K49"/>
    <mergeCell ref="J50:K50"/>
    <mergeCell ref="J51:K51"/>
    <mergeCell ref="J52:K52"/>
    <mergeCell ref="E18:E19"/>
    <mergeCell ref="B61:N62"/>
    <mergeCell ref="N46:N47"/>
    <mergeCell ref="G46:G47"/>
    <mergeCell ref="H46:H47"/>
    <mergeCell ref="I46:I47"/>
    <mergeCell ref="J46:K47"/>
    <mergeCell ref="L46:M46"/>
    <mergeCell ref="B46:B47"/>
    <mergeCell ref="C46:C47"/>
    <mergeCell ref="D46:D47"/>
    <mergeCell ref="J56:K56"/>
    <mergeCell ref="J57:K57"/>
    <mergeCell ref="J53:K53"/>
    <mergeCell ref="J54:K54"/>
    <mergeCell ref="J55:K55"/>
  </mergeCells>
  <dataValidations count="3">
    <dataValidation type="textLength" operator="greaterThan" allowBlank="1" showInputMessage="1" showErrorMessage="1" sqref="I20:I29 I32:I45 I48:I58">
      <formula1>1</formula1>
    </dataValidation>
    <dataValidation type="decimal" operator="greaterThan" allowBlank="1" showInputMessage="1" showErrorMessage="1" sqref="L48:L58 L20:L29 L32:L45 J20:J29 J48:J58 J32:J45">
      <formula1>0</formula1>
    </dataValidation>
    <dataValidation type="whole" operator="greaterThan" allowBlank="1" showInputMessage="1" showErrorMessage="1" sqref="K20:K29 K32:K4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Adéla Kratochvílová</cp:lastModifiedBy>
  <dcterms:created xsi:type="dcterms:W3CDTF">2023-03-15T23:54:55Z</dcterms:created>
  <dcterms:modified xsi:type="dcterms:W3CDTF">2024-09-25T08:02:33Z</dcterms:modified>
</cp:coreProperties>
</file>