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rejs\Desktop\Data\Mosty r. 2024\Mosty přes trať ČD 2024\4Tu s.r.o\Most 1952 - 1 Stráž\"/>
    </mc:Choice>
  </mc:AlternateContent>
  <bookViews>
    <workbookView xWindow="0" yWindow="765" windowWidth="29400" windowHeight="16725"/>
  </bookViews>
  <sheets>
    <sheet name="soupis prací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4" i="1"/>
  <c r="H17" i="1"/>
  <c r="H20" i="1"/>
  <c r="H23" i="1"/>
  <c r="H26" i="1"/>
  <c r="H29" i="1"/>
  <c r="H32" i="1"/>
  <c r="H35" i="1"/>
  <c r="H38" i="1"/>
  <c r="H41" i="1"/>
  <c r="H44" i="1"/>
  <c r="H8" i="1"/>
  <c r="H3" i="1" l="1"/>
  <c r="F20" i="1"/>
  <c r="F17" i="1"/>
</calcChain>
</file>

<file path=xl/sharedStrings.xml><?xml version="1.0" encoding="utf-8"?>
<sst xmlns="http://schemas.openxmlformats.org/spreadsheetml/2006/main" count="68" uniqueCount="56">
  <si>
    <t xml:space="preserve">Stavba: Most 1952-1 ve městě Stráž přes železniční trať    </t>
  </si>
  <si>
    <t>Cena celkem bez DPH</t>
  </si>
  <si>
    <t>Poř. číslo</t>
  </si>
  <si>
    <t>Kód položky</t>
  </si>
  <si>
    <t>Název položky</t>
  </si>
  <si>
    <t>MJ</t>
  </si>
  <si>
    <t>Množství</t>
  </si>
  <si>
    <t>Cena</t>
  </si>
  <si>
    <t>Jednotková</t>
  </si>
  <si>
    <t>Celkem</t>
  </si>
  <si>
    <t>1</t>
  </si>
  <si>
    <t>2</t>
  </si>
  <si>
    <t>4</t>
  </si>
  <si>
    <t>5</t>
  </si>
  <si>
    <t>6</t>
  </si>
  <si>
    <t>9</t>
  </si>
  <si>
    <t>10</t>
  </si>
  <si>
    <t>02720</t>
  </si>
  <si>
    <t>POMOC PRÁCE ZŘÍZ NEBO ZAJIŠŤ REGULACI A OCHRANU DOPRAVY</t>
  </si>
  <si>
    <t>kpl</t>
  </si>
  <si>
    <t>DIO vč.projektu, projednání, získání rozhodnutí o dočasných opatřeních na mostě 
  rozsah DIO: 
- na silnici řízení dopravy pracovníky zhotovitele 
- na dálnici omezení dopravy do 1 jízd. pruhu mobilním značením 4x6 hod.  
most o rozpětí větší než 50m</t>
  </si>
  <si>
    <t>31717</t>
  </si>
  <si>
    <t/>
  </si>
  <si>
    <t>KOVOVÉ KONSTRUKCE PRO KOTVENÍ ŘÍMSY</t>
  </si>
  <si>
    <t>KG</t>
  </si>
  <si>
    <t>317325</t>
  </si>
  <si>
    <t>ŘÍMSY ZE ŽELEZOBETONU DO C30/37</t>
  </si>
  <si>
    <t>M3</t>
  </si>
  <si>
    <t>317365</t>
  </si>
  <si>
    <t>VÝZTUŽ ŘÍMS Z OCELI 10505, B500B</t>
  </si>
  <si>
    <t>T</t>
  </si>
  <si>
    <t>předpoklad vyztužení 150 kg/m3</t>
  </si>
  <si>
    <t>626221</t>
  </si>
  <si>
    <t>REPROFIL VODOR PLOCH SHORA SANAČ MALTOU DVOUVRST TL DO 40MM</t>
  </si>
  <si>
    <t>M2</t>
  </si>
  <si>
    <t>vyrovnávka na kamenech - podklad pro izolaci</t>
  </si>
  <si>
    <t>966168</t>
  </si>
  <si>
    <t>BOURÁNÍ KONSTRUKCÍ ZE ŽELEZOBETONU S ODVOZEM DO 20KM</t>
  </si>
  <si>
    <t>bourání stávající nadbetonávky na kamenné římse, vč. likvidace</t>
  </si>
  <si>
    <t xml:space="preserve">IZOLACE MOSTOVEK POD ŘÍMSOU ASFALT. PÁSY </t>
  </si>
  <si>
    <t>vč. ochrany izolace</t>
  </si>
  <si>
    <t>TĚSNĚNÍ DILATAČ SPAR ASF ZÁLIVKOU MODIFIK PRŮŘ DO 1200MM2</t>
  </si>
  <si>
    <t>M</t>
  </si>
  <si>
    <t>DRENÁŽNÍ VRSTVY Z PLASTBETONU (PLASTMALTY)</t>
  </si>
  <si>
    <t>NÁTĚRY BETON KONSTR TYP S4 (OS-C)</t>
  </si>
  <si>
    <t>nátěr nášlapu 150 mm</t>
  </si>
  <si>
    <t>ŘEZÁNÍ ASFALTOVÉHO KRYTU VOZOVEK TL DO 50MM</t>
  </si>
  <si>
    <t>řezání vozovky</t>
  </si>
  <si>
    <t>DLÁŽDĚNÉ KRYTY Z DROBNÝCH KOSTEK DO LOŽE Z KAMENIVA</t>
  </si>
  <si>
    <t>9117C1</t>
  </si>
  <si>
    <t>SVOD OCEL ZÁBRADEL ÚROVEŇ ZADRŽ H2 - DODÁVKA A MONTÁŽ</t>
  </si>
  <si>
    <t>0,1*0,05 x 22 x 2 m</t>
  </si>
  <si>
    <t>s výplní, dopojení do stávajícího stavu 2x 22 m</t>
  </si>
  <si>
    <t>zadláždění proužku kolem římsy 2 x 22 m</t>
  </si>
  <si>
    <t>4x 22 m podél římsy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</si>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</sst>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164" fontId="4" fillId="2" borderId="0" xfId="0" applyNumberFormat="1" applyFont="1" applyFill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4" borderId="1" xfId="0" applyFill="1" applyBorder="1" applyProtection="1">
      <alignment vertical="center"/>
      <protection locked="0"/>
    </xf>
    <xf numFmtId="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Protection="1">
      <alignment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="104" zoomScaleNormal="100" workbookViewId="0">
      <selection activeCell="N36" sqref="N36"/>
    </sheetView>
  </sheetViews>
  <sheetFormatPr defaultColWidth="8.85546875" defaultRowHeight="12.75" x14ac:dyDescent="0.2"/>
  <cols>
    <col min="1" max="1" width="11.7109375" style="36" customWidth="1"/>
    <col min="2" max="3" width="14.7109375" customWidth="1"/>
    <col min="4" max="4" width="82.7109375" customWidth="1"/>
    <col min="5" max="5" width="11.7109375" customWidth="1"/>
    <col min="6" max="8" width="16.7109375" customWidth="1"/>
    <col min="9" max="9" width="11.85546875" customWidth="1"/>
    <col min="256" max="256" width="11.7109375" customWidth="1"/>
    <col min="257" max="258" width="14.7109375" customWidth="1"/>
    <col min="259" max="259" width="82.7109375" customWidth="1"/>
    <col min="260" max="260" width="11.7109375" customWidth="1"/>
    <col min="261" max="263" width="16.7109375" customWidth="1"/>
    <col min="264" max="264" width="12.42578125" customWidth="1"/>
    <col min="265" max="265" width="11.85546875" customWidth="1"/>
    <col min="512" max="512" width="11.7109375" customWidth="1"/>
    <col min="513" max="514" width="14.7109375" customWidth="1"/>
    <col min="515" max="515" width="82.7109375" customWidth="1"/>
    <col min="516" max="516" width="11.7109375" customWidth="1"/>
    <col min="517" max="519" width="16.7109375" customWidth="1"/>
    <col min="520" max="520" width="12.42578125" customWidth="1"/>
    <col min="521" max="521" width="11.85546875" customWidth="1"/>
    <col min="768" max="768" width="11.7109375" customWidth="1"/>
    <col min="769" max="770" width="14.7109375" customWidth="1"/>
    <col min="771" max="771" width="82.7109375" customWidth="1"/>
    <col min="772" max="772" width="11.7109375" customWidth="1"/>
    <col min="773" max="775" width="16.7109375" customWidth="1"/>
    <col min="776" max="776" width="12.42578125" customWidth="1"/>
    <col min="777" max="777" width="11.85546875" customWidth="1"/>
    <col min="1024" max="1024" width="11.7109375" customWidth="1"/>
    <col min="1025" max="1026" width="14.7109375" customWidth="1"/>
    <col min="1027" max="1027" width="82.7109375" customWidth="1"/>
    <col min="1028" max="1028" width="11.7109375" customWidth="1"/>
    <col min="1029" max="1031" width="16.7109375" customWidth="1"/>
    <col min="1032" max="1032" width="12.42578125" customWidth="1"/>
    <col min="1033" max="1033" width="11.85546875" customWidth="1"/>
    <col min="1280" max="1280" width="11.7109375" customWidth="1"/>
    <col min="1281" max="1282" width="14.7109375" customWidth="1"/>
    <col min="1283" max="1283" width="82.7109375" customWidth="1"/>
    <col min="1284" max="1284" width="11.7109375" customWidth="1"/>
    <col min="1285" max="1287" width="16.7109375" customWidth="1"/>
    <col min="1288" max="1288" width="12.42578125" customWidth="1"/>
    <col min="1289" max="1289" width="11.85546875" customWidth="1"/>
    <col min="1536" max="1536" width="11.7109375" customWidth="1"/>
    <col min="1537" max="1538" width="14.7109375" customWidth="1"/>
    <col min="1539" max="1539" width="82.7109375" customWidth="1"/>
    <col min="1540" max="1540" width="11.7109375" customWidth="1"/>
    <col min="1541" max="1543" width="16.7109375" customWidth="1"/>
    <col min="1544" max="1544" width="12.42578125" customWidth="1"/>
    <col min="1545" max="1545" width="11.85546875" customWidth="1"/>
    <col min="1792" max="1792" width="11.7109375" customWidth="1"/>
    <col min="1793" max="1794" width="14.7109375" customWidth="1"/>
    <col min="1795" max="1795" width="82.7109375" customWidth="1"/>
    <col min="1796" max="1796" width="11.7109375" customWidth="1"/>
    <col min="1797" max="1799" width="16.7109375" customWidth="1"/>
    <col min="1800" max="1800" width="12.42578125" customWidth="1"/>
    <col min="1801" max="1801" width="11.85546875" customWidth="1"/>
    <col min="2048" max="2048" width="11.7109375" customWidth="1"/>
    <col min="2049" max="2050" width="14.7109375" customWidth="1"/>
    <col min="2051" max="2051" width="82.7109375" customWidth="1"/>
    <col min="2052" max="2052" width="11.7109375" customWidth="1"/>
    <col min="2053" max="2055" width="16.7109375" customWidth="1"/>
    <col min="2056" max="2056" width="12.42578125" customWidth="1"/>
    <col min="2057" max="2057" width="11.85546875" customWidth="1"/>
    <col min="2304" max="2304" width="11.7109375" customWidth="1"/>
    <col min="2305" max="2306" width="14.7109375" customWidth="1"/>
    <col min="2307" max="2307" width="82.7109375" customWidth="1"/>
    <col min="2308" max="2308" width="11.7109375" customWidth="1"/>
    <col min="2309" max="2311" width="16.7109375" customWidth="1"/>
    <col min="2312" max="2312" width="12.42578125" customWidth="1"/>
    <col min="2313" max="2313" width="11.85546875" customWidth="1"/>
    <col min="2560" max="2560" width="11.7109375" customWidth="1"/>
    <col min="2561" max="2562" width="14.7109375" customWidth="1"/>
    <col min="2563" max="2563" width="82.7109375" customWidth="1"/>
    <col min="2564" max="2564" width="11.7109375" customWidth="1"/>
    <col min="2565" max="2567" width="16.7109375" customWidth="1"/>
    <col min="2568" max="2568" width="12.42578125" customWidth="1"/>
    <col min="2569" max="2569" width="11.85546875" customWidth="1"/>
    <col min="2816" max="2816" width="11.7109375" customWidth="1"/>
    <col min="2817" max="2818" width="14.7109375" customWidth="1"/>
    <col min="2819" max="2819" width="82.7109375" customWidth="1"/>
    <col min="2820" max="2820" width="11.7109375" customWidth="1"/>
    <col min="2821" max="2823" width="16.7109375" customWidth="1"/>
    <col min="2824" max="2824" width="12.42578125" customWidth="1"/>
    <col min="2825" max="2825" width="11.85546875" customWidth="1"/>
    <col min="3072" max="3072" width="11.7109375" customWidth="1"/>
    <col min="3073" max="3074" width="14.7109375" customWidth="1"/>
    <col min="3075" max="3075" width="82.7109375" customWidth="1"/>
    <col min="3076" max="3076" width="11.7109375" customWidth="1"/>
    <col min="3077" max="3079" width="16.7109375" customWidth="1"/>
    <col min="3080" max="3080" width="12.42578125" customWidth="1"/>
    <col min="3081" max="3081" width="11.85546875" customWidth="1"/>
    <col min="3328" max="3328" width="11.7109375" customWidth="1"/>
    <col min="3329" max="3330" width="14.7109375" customWidth="1"/>
    <col min="3331" max="3331" width="82.7109375" customWidth="1"/>
    <col min="3332" max="3332" width="11.7109375" customWidth="1"/>
    <col min="3333" max="3335" width="16.7109375" customWidth="1"/>
    <col min="3336" max="3336" width="12.42578125" customWidth="1"/>
    <col min="3337" max="3337" width="11.85546875" customWidth="1"/>
    <col min="3584" max="3584" width="11.7109375" customWidth="1"/>
    <col min="3585" max="3586" width="14.7109375" customWidth="1"/>
    <col min="3587" max="3587" width="82.7109375" customWidth="1"/>
    <col min="3588" max="3588" width="11.7109375" customWidth="1"/>
    <col min="3589" max="3591" width="16.7109375" customWidth="1"/>
    <col min="3592" max="3592" width="12.42578125" customWidth="1"/>
    <col min="3593" max="3593" width="11.85546875" customWidth="1"/>
    <col min="3840" max="3840" width="11.7109375" customWidth="1"/>
    <col min="3841" max="3842" width="14.7109375" customWidth="1"/>
    <col min="3843" max="3843" width="82.7109375" customWidth="1"/>
    <col min="3844" max="3844" width="11.7109375" customWidth="1"/>
    <col min="3845" max="3847" width="16.7109375" customWidth="1"/>
    <col min="3848" max="3848" width="12.42578125" customWidth="1"/>
    <col min="3849" max="3849" width="11.85546875" customWidth="1"/>
    <col min="4096" max="4096" width="11.7109375" customWidth="1"/>
    <col min="4097" max="4098" width="14.7109375" customWidth="1"/>
    <col min="4099" max="4099" width="82.7109375" customWidth="1"/>
    <col min="4100" max="4100" width="11.7109375" customWidth="1"/>
    <col min="4101" max="4103" width="16.7109375" customWidth="1"/>
    <col min="4104" max="4104" width="12.42578125" customWidth="1"/>
    <col min="4105" max="4105" width="11.85546875" customWidth="1"/>
    <col min="4352" max="4352" width="11.7109375" customWidth="1"/>
    <col min="4353" max="4354" width="14.7109375" customWidth="1"/>
    <col min="4355" max="4355" width="82.7109375" customWidth="1"/>
    <col min="4356" max="4356" width="11.7109375" customWidth="1"/>
    <col min="4357" max="4359" width="16.7109375" customWidth="1"/>
    <col min="4360" max="4360" width="12.42578125" customWidth="1"/>
    <col min="4361" max="4361" width="11.85546875" customWidth="1"/>
    <col min="4608" max="4608" width="11.7109375" customWidth="1"/>
    <col min="4609" max="4610" width="14.7109375" customWidth="1"/>
    <col min="4611" max="4611" width="82.7109375" customWidth="1"/>
    <col min="4612" max="4612" width="11.7109375" customWidth="1"/>
    <col min="4613" max="4615" width="16.7109375" customWidth="1"/>
    <col min="4616" max="4616" width="12.42578125" customWidth="1"/>
    <col min="4617" max="4617" width="11.85546875" customWidth="1"/>
    <col min="4864" max="4864" width="11.7109375" customWidth="1"/>
    <col min="4865" max="4866" width="14.7109375" customWidth="1"/>
    <col min="4867" max="4867" width="82.7109375" customWidth="1"/>
    <col min="4868" max="4868" width="11.7109375" customWidth="1"/>
    <col min="4869" max="4871" width="16.7109375" customWidth="1"/>
    <col min="4872" max="4872" width="12.42578125" customWidth="1"/>
    <col min="4873" max="4873" width="11.85546875" customWidth="1"/>
    <col min="5120" max="5120" width="11.7109375" customWidth="1"/>
    <col min="5121" max="5122" width="14.7109375" customWidth="1"/>
    <col min="5123" max="5123" width="82.7109375" customWidth="1"/>
    <col min="5124" max="5124" width="11.7109375" customWidth="1"/>
    <col min="5125" max="5127" width="16.7109375" customWidth="1"/>
    <col min="5128" max="5128" width="12.42578125" customWidth="1"/>
    <col min="5129" max="5129" width="11.85546875" customWidth="1"/>
    <col min="5376" max="5376" width="11.7109375" customWidth="1"/>
    <col min="5377" max="5378" width="14.7109375" customWidth="1"/>
    <col min="5379" max="5379" width="82.7109375" customWidth="1"/>
    <col min="5380" max="5380" width="11.7109375" customWidth="1"/>
    <col min="5381" max="5383" width="16.7109375" customWidth="1"/>
    <col min="5384" max="5384" width="12.42578125" customWidth="1"/>
    <col min="5385" max="5385" width="11.85546875" customWidth="1"/>
    <col min="5632" max="5632" width="11.7109375" customWidth="1"/>
    <col min="5633" max="5634" width="14.7109375" customWidth="1"/>
    <col min="5635" max="5635" width="82.7109375" customWidth="1"/>
    <col min="5636" max="5636" width="11.7109375" customWidth="1"/>
    <col min="5637" max="5639" width="16.7109375" customWidth="1"/>
    <col min="5640" max="5640" width="12.42578125" customWidth="1"/>
    <col min="5641" max="5641" width="11.85546875" customWidth="1"/>
    <col min="5888" max="5888" width="11.7109375" customWidth="1"/>
    <col min="5889" max="5890" width="14.7109375" customWidth="1"/>
    <col min="5891" max="5891" width="82.7109375" customWidth="1"/>
    <col min="5892" max="5892" width="11.7109375" customWidth="1"/>
    <col min="5893" max="5895" width="16.7109375" customWidth="1"/>
    <col min="5896" max="5896" width="12.42578125" customWidth="1"/>
    <col min="5897" max="5897" width="11.85546875" customWidth="1"/>
    <col min="6144" max="6144" width="11.7109375" customWidth="1"/>
    <col min="6145" max="6146" width="14.7109375" customWidth="1"/>
    <col min="6147" max="6147" width="82.7109375" customWidth="1"/>
    <col min="6148" max="6148" width="11.7109375" customWidth="1"/>
    <col min="6149" max="6151" width="16.7109375" customWidth="1"/>
    <col min="6152" max="6152" width="12.42578125" customWidth="1"/>
    <col min="6153" max="6153" width="11.85546875" customWidth="1"/>
    <col min="6400" max="6400" width="11.7109375" customWidth="1"/>
    <col min="6401" max="6402" width="14.7109375" customWidth="1"/>
    <col min="6403" max="6403" width="82.7109375" customWidth="1"/>
    <col min="6404" max="6404" width="11.7109375" customWidth="1"/>
    <col min="6405" max="6407" width="16.7109375" customWidth="1"/>
    <col min="6408" max="6408" width="12.42578125" customWidth="1"/>
    <col min="6409" max="6409" width="11.85546875" customWidth="1"/>
    <col min="6656" max="6656" width="11.7109375" customWidth="1"/>
    <col min="6657" max="6658" width="14.7109375" customWidth="1"/>
    <col min="6659" max="6659" width="82.7109375" customWidth="1"/>
    <col min="6660" max="6660" width="11.7109375" customWidth="1"/>
    <col min="6661" max="6663" width="16.7109375" customWidth="1"/>
    <col min="6664" max="6664" width="12.42578125" customWidth="1"/>
    <col min="6665" max="6665" width="11.85546875" customWidth="1"/>
    <col min="6912" max="6912" width="11.7109375" customWidth="1"/>
    <col min="6913" max="6914" width="14.7109375" customWidth="1"/>
    <col min="6915" max="6915" width="82.7109375" customWidth="1"/>
    <col min="6916" max="6916" width="11.7109375" customWidth="1"/>
    <col min="6917" max="6919" width="16.7109375" customWidth="1"/>
    <col min="6920" max="6920" width="12.42578125" customWidth="1"/>
    <col min="6921" max="6921" width="11.85546875" customWidth="1"/>
    <col min="7168" max="7168" width="11.7109375" customWidth="1"/>
    <col min="7169" max="7170" width="14.7109375" customWidth="1"/>
    <col min="7171" max="7171" width="82.7109375" customWidth="1"/>
    <col min="7172" max="7172" width="11.7109375" customWidth="1"/>
    <col min="7173" max="7175" width="16.7109375" customWidth="1"/>
    <col min="7176" max="7176" width="12.42578125" customWidth="1"/>
    <col min="7177" max="7177" width="11.85546875" customWidth="1"/>
    <col min="7424" max="7424" width="11.7109375" customWidth="1"/>
    <col min="7425" max="7426" width="14.7109375" customWidth="1"/>
    <col min="7427" max="7427" width="82.7109375" customWidth="1"/>
    <col min="7428" max="7428" width="11.7109375" customWidth="1"/>
    <col min="7429" max="7431" width="16.7109375" customWidth="1"/>
    <col min="7432" max="7432" width="12.42578125" customWidth="1"/>
    <col min="7433" max="7433" width="11.85546875" customWidth="1"/>
    <col min="7680" max="7680" width="11.7109375" customWidth="1"/>
    <col min="7681" max="7682" width="14.7109375" customWidth="1"/>
    <col min="7683" max="7683" width="82.7109375" customWidth="1"/>
    <col min="7684" max="7684" width="11.7109375" customWidth="1"/>
    <col min="7685" max="7687" width="16.7109375" customWidth="1"/>
    <col min="7688" max="7688" width="12.42578125" customWidth="1"/>
    <col min="7689" max="7689" width="11.85546875" customWidth="1"/>
    <col min="7936" max="7936" width="11.7109375" customWidth="1"/>
    <col min="7937" max="7938" width="14.7109375" customWidth="1"/>
    <col min="7939" max="7939" width="82.7109375" customWidth="1"/>
    <col min="7940" max="7940" width="11.7109375" customWidth="1"/>
    <col min="7941" max="7943" width="16.7109375" customWidth="1"/>
    <col min="7944" max="7944" width="12.42578125" customWidth="1"/>
    <col min="7945" max="7945" width="11.85546875" customWidth="1"/>
    <col min="8192" max="8192" width="11.7109375" customWidth="1"/>
    <col min="8193" max="8194" width="14.7109375" customWidth="1"/>
    <col min="8195" max="8195" width="82.7109375" customWidth="1"/>
    <col min="8196" max="8196" width="11.7109375" customWidth="1"/>
    <col min="8197" max="8199" width="16.7109375" customWidth="1"/>
    <col min="8200" max="8200" width="12.42578125" customWidth="1"/>
    <col min="8201" max="8201" width="11.85546875" customWidth="1"/>
    <col min="8448" max="8448" width="11.7109375" customWidth="1"/>
    <col min="8449" max="8450" width="14.7109375" customWidth="1"/>
    <col min="8451" max="8451" width="82.7109375" customWidth="1"/>
    <col min="8452" max="8452" width="11.7109375" customWidth="1"/>
    <col min="8453" max="8455" width="16.7109375" customWidth="1"/>
    <col min="8456" max="8456" width="12.42578125" customWidth="1"/>
    <col min="8457" max="8457" width="11.85546875" customWidth="1"/>
    <col min="8704" max="8704" width="11.7109375" customWidth="1"/>
    <col min="8705" max="8706" width="14.7109375" customWidth="1"/>
    <col min="8707" max="8707" width="82.7109375" customWidth="1"/>
    <col min="8708" max="8708" width="11.7109375" customWidth="1"/>
    <col min="8709" max="8711" width="16.7109375" customWidth="1"/>
    <col min="8712" max="8712" width="12.42578125" customWidth="1"/>
    <col min="8713" max="8713" width="11.85546875" customWidth="1"/>
    <col min="8960" max="8960" width="11.7109375" customWidth="1"/>
    <col min="8961" max="8962" width="14.7109375" customWidth="1"/>
    <col min="8963" max="8963" width="82.7109375" customWidth="1"/>
    <col min="8964" max="8964" width="11.7109375" customWidth="1"/>
    <col min="8965" max="8967" width="16.7109375" customWidth="1"/>
    <col min="8968" max="8968" width="12.42578125" customWidth="1"/>
    <col min="8969" max="8969" width="11.85546875" customWidth="1"/>
    <col min="9216" max="9216" width="11.7109375" customWidth="1"/>
    <col min="9217" max="9218" width="14.7109375" customWidth="1"/>
    <col min="9219" max="9219" width="82.7109375" customWidth="1"/>
    <col min="9220" max="9220" width="11.7109375" customWidth="1"/>
    <col min="9221" max="9223" width="16.7109375" customWidth="1"/>
    <col min="9224" max="9224" width="12.42578125" customWidth="1"/>
    <col min="9225" max="9225" width="11.85546875" customWidth="1"/>
    <col min="9472" max="9472" width="11.7109375" customWidth="1"/>
    <col min="9473" max="9474" width="14.7109375" customWidth="1"/>
    <col min="9475" max="9475" width="82.7109375" customWidth="1"/>
    <col min="9476" max="9476" width="11.7109375" customWidth="1"/>
    <col min="9477" max="9479" width="16.7109375" customWidth="1"/>
    <col min="9480" max="9480" width="12.42578125" customWidth="1"/>
    <col min="9481" max="9481" width="11.85546875" customWidth="1"/>
    <col min="9728" max="9728" width="11.7109375" customWidth="1"/>
    <col min="9729" max="9730" width="14.7109375" customWidth="1"/>
    <col min="9731" max="9731" width="82.7109375" customWidth="1"/>
    <col min="9732" max="9732" width="11.7109375" customWidth="1"/>
    <col min="9733" max="9735" width="16.7109375" customWidth="1"/>
    <col min="9736" max="9736" width="12.42578125" customWidth="1"/>
    <col min="9737" max="9737" width="11.85546875" customWidth="1"/>
    <col min="9984" max="9984" width="11.7109375" customWidth="1"/>
    <col min="9985" max="9986" width="14.7109375" customWidth="1"/>
    <col min="9987" max="9987" width="82.7109375" customWidth="1"/>
    <col min="9988" max="9988" width="11.7109375" customWidth="1"/>
    <col min="9989" max="9991" width="16.7109375" customWidth="1"/>
    <col min="9992" max="9992" width="12.42578125" customWidth="1"/>
    <col min="9993" max="9993" width="11.85546875" customWidth="1"/>
    <col min="10240" max="10240" width="11.7109375" customWidth="1"/>
    <col min="10241" max="10242" width="14.7109375" customWidth="1"/>
    <col min="10243" max="10243" width="82.7109375" customWidth="1"/>
    <col min="10244" max="10244" width="11.7109375" customWidth="1"/>
    <col min="10245" max="10247" width="16.7109375" customWidth="1"/>
    <col min="10248" max="10248" width="12.42578125" customWidth="1"/>
    <col min="10249" max="10249" width="11.85546875" customWidth="1"/>
    <col min="10496" max="10496" width="11.7109375" customWidth="1"/>
    <col min="10497" max="10498" width="14.7109375" customWidth="1"/>
    <col min="10499" max="10499" width="82.7109375" customWidth="1"/>
    <col min="10500" max="10500" width="11.7109375" customWidth="1"/>
    <col min="10501" max="10503" width="16.7109375" customWidth="1"/>
    <col min="10504" max="10504" width="12.42578125" customWidth="1"/>
    <col min="10505" max="10505" width="11.85546875" customWidth="1"/>
    <col min="10752" max="10752" width="11.7109375" customWidth="1"/>
    <col min="10753" max="10754" width="14.7109375" customWidth="1"/>
    <col min="10755" max="10755" width="82.7109375" customWidth="1"/>
    <col min="10756" max="10756" width="11.7109375" customWidth="1"/>
    <col min="10757" max="10759" width="16.7109375" customWidth="1"/>
    <col min="10760" max="10760" width="12.42578125" customWidth="1"/>
    <col min="10761" max="10761" width="11.85546875" customWidth="1"/>
    <col min="11008" max="11008" width="11.7109375" customWidth="1"/>
    <col min="11009" max="11010" width="14.7109375" customWidth="1"/>
    <col min="11011" max="11011" width="82.7109375" customWidth="1"/>
    <col min="11012" max="11012" width="11.7109375" customWidth="1"/>
    <col min="11013" max="11015" width="16.7109375" customWidth="1"/>
    <col min="11016" max="11016" width="12.42578125" customWidth="1"/>
    <col min="11017" max="11017" width="11.85546875" customWidth="1"/>
    <col min="11264" max="11264" width="11.7109375" customWidth="1"/>
    <col min="11265" max="11266" width="14.7109375" customWidth="1"/>
    <col min="11267" max="11267" width="82.7109375" customWidth="1"/>
    <col min="11268" max="11268" width="11.7109375" customWidth="1"/>
    <col min="11269" max="11271" width="16.7109375" customWidth="1"/>
    <col min="11272" max="11272" width="12.42578125" customWidth="1"/>
    <col min="11273" max="11273" width="11.85546875" customWidth="1"/>
    <col min="11520" max="11520" width="11.7109375" customWidth="1"/>
    <col min="11521" max="11522" width="14.7109375" customWidth="1"/>
    <col min="11523" max="11523" width="82.7109375" customWidth="1"/>
    <col min="11524" max="11524" width="11.7109375" customWidth="1"/>
    <col min="11525" max="11527" width="16.7109375" customWidth="1"/>
    <col min="11528" max="11528" width="12.42578125" customWidth="1"/>
    <col min="11529" max="11529" width="11.85546875" customWidth="1"/>
    <col min="11776" max="11776" width="11.7109375" customWidth="1"/>
    <col min="11777" max="11778" width="14.7109375" customWidth="1"/>
    <col min="11779" max="11779" width="82.7109375" customWidth="1"/>
    <col min="11780" max="11780" width="11.7109375" customWidth="1"/>
    <col min="11781" max="11783" width="16.7109375" customWidth="1"/>
    <col min="11784" max="11784" width="12.42578125" customWidth="1"/>
    <col min="11785" max="11785" width="11.85546875" customWidth="1"/>
    <col min="12032" max="12032" width="11.7109375" customWidth="1"/>
    <col min="12033" max="12034" width="14.7109375" customWidth="1"/>
    <col min="12035" max="12035" width="82.7109375" customWidth="1"/>
    <col min="12036" max="12036" width="11.7109375" customWidth="1"/>
    <col min="12037" max="12039" width="16.7109375" customWidth="1"/>
    <col min="12040" max="12040" width="12.42578125" customWidth="1"/>
    <col min="12041" max="12041" width="11.85546875" customWidth="1"/>
    <col min="12288" max="12288" width="11.7109375" customWidth="1"/>
    <col min="12289" max="12290" width="14.7109375" customWidth="1"/>
    <col min="12291" max="12291" width="82.7109375" customWidth="1"/>
    <col min="12292" max="12292" width="11.7109375" customWidth="1"/>
    <col min="12293" max="12295" width="16.7109375" customWidth="1"/>
    <col min="12296" max="12296" width="12.42578125" customWidth="1"/>
    <col min="12297" max="12297" width="11.85546875" customWidth="1"/>
    <col min="12544" max="12544" width="11.7109375" customWidth="1"/>
    <col min="12545" max="12546" width="14.7109375" customWidth="1"/>
    <col min="12547" max="12547" width="82.7109375" customWidth="1"/>
    <col min="12548" max="12548" width="11.7109375" customWidth="1"/>
    <col min="12549" max="12551" width="16.7109375" customWidth="1"/>
    <col min="12552" max="12552" width="12.42578125" customWidth="1"/>
    <col min="12553" max="12553" width="11.85546875" customWidth="1"/>
    <col min="12800" max="12800" width="11.7109375" customWidth="1"/>
    <col min="12801" max="12802" width="14.7109375" customWidth="1"/>
    <col min="12803" max="12803" width="82.7109375" customWidth="1"/>
    <col min="12804" max="12804" width="11.7109375" customWidth="1"/>
    <col min="12805" max="12807" width="16.7109375" customWidth="1"/>
    <col min="12808" max="12808" width="12.42578125" customWidth="1"/>
    <col min="12809" max="12809" width="11.85546875" customWidth="1"/>
    <col min="13056" max="13056" width="11.7109375" customWidth="1"/>
    <col min="13057" max="13058" width="14.7109375" customWidth="1"/>
    <col min="13059" max="13059" width="82.7109375" customWidth="1"/>
    <col min="13060" max="13060" width="11.7109375" customWidth="1"/>
    <col min="13061" max="13063" width="16.7109375" customWidth="1"/>
    <col min="13064" max="13064" width="12.42578125" customWidth="1"/>
    <col min="13065" max="13065" width="11.85546875" customWidth="1"/>
    <col min="13312" max="13312" width="11.7109375" customWidth="1"/>
    <col min="13313" max="13314" width="14.7109375" customWidth="1"/>
    <col min="13315" max="13315" width="82.7109375" customWidth="1"/>
    <col min="13316" max="13316" width="11.7109375" customWidth="1"/>
    <col min="13317" max="13319" width="16.7109375" customWidth="1"/>
    <col min="13320" max="13320" width="12.42578125" customWidth="1"/>
    <col min="13321" max="13321" width="11.85546875" customWidth="1"/>
    <col min="13568" max="13568" width="11.7109375" customWidth="1"/>
    <col min="13569" max="13570" width="14.7109375" customWidth="1"/>
    <col min="13571" max="13571" width="82.7109375" customWidth="1"/>
    <col min="13572" max="13572" width="11.7109375" customWidth="1"/>
    <col min="13573" max="13575" width="16.7109375" customWidth="1"/>
    <col min="13576" max="13576" width="12.42578125" customWidth="1"/>
    <col min="13577" max="13577" width="11.85546875" customWidth="1"/>
    <col min="13824" max="13824" width="11.7109375" customWidth="1"/>
    <col min="13825" max="13826" width="14.7109375" customWidth="1"/>
    <col min="13827" max="13827" width="82.7109375" customWidth="1"/>
    <col min="13828" max="13828" width="11.7109375" customWidth="1"/>
    <col min="13829" max="13831" width="16.7109375" customWidth="1"/>
    <col min="13832" max="13832" width="12.42578125" customWidth="1"/>
    <col min="13833" max="13833" width="11.85546875" customWidth="1"/>
    <col min="14080" max="14080" width="11.7109375" customWidth="1"/>
    <col min="14081" max="14082" width="14.7109375" customWidth="1"/>
    <col min="14083" max="14083" width="82.7109375" customWidth="1"/>
    <col min="14084" max="14084" width="11.7109375" customWidth="1"/>
    <col min="14085" max="14087" width="16.7109375" customWidth="1"/>
    <col min="14088" max="14088" width="12.42578125" customWidth="1"/>
    <col min="14089" max="14089" width="11.85546875" customWidth="1"/>
    <col min="14336" max="14336" width="11.7109375" customWidth="1"/>
    <col min="14337" max="14338" width="14.7109375" customWidth="1"/>
    <col min="14339" max="14339" width="82.7109375" customWidth="1"/>
    <col min="14340" max="14340" width="11.7109375" customWidth="1"/>
    <col min="14341" max="14343" width="16.7109375" customWidth="1"/>
    <col min="14344" max="14344" width="12.42578125" customWidth="1"/>
    <col min="14345" max="14345" width="11.85546875" customWidth="1"/>
    <col min="14592" max="14592" width="11.7109375" customWidth="1"/>
    <col min="14593" max="14594" width="14.7109375" customWidth="1"/>
    <col min="14595" max="14595" width="82.7109375" customWidth="1"/>
    <col min="14596" max="14596" width="11.7109375" customWidth="1"/>
    <col min="14597" max="14599" width="16.7109375" customWidth="1"/>
    <col min="14600" max="14600" width="12.42578125" customWidth="1"/>
    <col min="14601" max="14601" width="11.85546875" customWidth="1"/>
    <col min="14848" max="14848" width="11.7109375" customWidth="1"/>
    <col min="14849" max="14850" width="14.7109375" customWidth="1"/>
    <col min="14851" max="14851" width="82.7109375" customWidth="1"/>
    <col min="14852" max="14852" width="11.7109375" customWidth="1"/>
    <col min="14853" max="14855" width="16.7109375" customWidth="1"/>
    <col min="14856" max="14856" width="12.42578125" customWidth="1"/>
    <col min="14857" max="14857" width="11.85546875" customWidth="1"/>
    <col min="15104" max="15104" width="11.7109375" customWidth="1"/>
    <col min="15105" max="15106" width="14.7109375" customWidth="1"/>
    <col min="15107" max="15107" width="82.7109375" customWidth="1"/>
    <col min="15108" max="15108" width="11.7109375" customWidth="1"/>
    <col min="15109" max="15111" width="16.7109375" customWidth="1"/>
    <col min="15112" max="15112" width="12.42578125" customWidth="1"/>
    <col min="15113" max="15113" width="11.85546875" customWidth="1"/>
    <col min="15360" max="15360" width="11.7109375" customWidth="1"/>
    <col min="15361" max="15362" width="14.7109375" customWidth="1"/>
    <col min="15363" max="15363" width="82.7109375" customWidth="1"/>
    <col min="15364" max="15364" width="11.7109375" customWidth="1"/>
    <col min="15365" max="15367" width="16.7109375" customWidth="1"/>
    <col min="15368" max="15368" width="12.42578125" customWidth="1"/>
    <col min="15369" max="15369" width="11.85546875" customWidth="1"/>
    <col min="15616" max="15616" width="11.7109375" customWidth="1"/>
    <col min="15617" max="15618" width="14.7109375" customWidth="1"/>
    <col min="15619" max="15619" width="82.7109375" customWidth="1"/>
    <col min="15620" max="15620" width="11.7109375" customWidth="1"/>
    <col min="15621" max="15623" width="16.7109375" customWidth="1"/>
    <col min="15624" max="15624" width="12.42578125" customWidth="1"/>
    <col min="15625" max="15625" width="11.85546875" customWidth="1"/>
    <col min="15872" max="15872" width="11.7109375" customWidth="1"/>
    <col min="15873" max="15874" width="14.7109375" customWidth="1"/>
    <col min="15875" max="15875" width="82.7109375" customWidth="1"/>
    <col min="15876" max="15876" width="11.7109375" customWidth="1"/>
    <col min="15877" max="15879" width="16.7109375" customWidth="1"/>
    <col min="15880" max="15880" width="12.42578125" customWidth="1"/>
    <col min="15881" max="15881" width="11.85546875" customWidth="1"/>
    <col min="16128" max="16128" width="11.7109375" customWidth="1"/>
    <col min="16129" max="16130" width="14.7109375" customWidth="1"/>
    <col min="16131" max="16131" width="82.7109375" customWidth="1"/>
    <col min="16132" max="16132" width="11.7109375" customWidth="1"/>
    <col min="16133" max="16135" width="16.7109375" customWidth="1"/>
    <col min="16136" max="16136" width="12.42578125" customWidth="1"/>
    <col min="16137" max="16137" width="11.85546875" customWidth="1"/>
  </cols>
  <sheetData>
    <row r="1" spans="1:11" ht="12.75" customHeight="1" x14ac:dyDescent="0.2">
      <c r="A1" s="1"/>
      <c r="B1" s="2"/>
      <c r="C1" s="2"/>
      <c r="D1" s="2"/>
      <c r="E1" s="2"/>
      <c r="F1" s="2"/>
      <c r="G1" s="2"/>
      <c r="H1" s="2"/>
    </row>
    <row r="2" spans="1:11" ht="24.95" customHeight="1" x14ac:dyDescent="0.2">
      <c r="A2" s="1"/>
      <c r="B2" s="2"/>
      <c r="C2" s="2"/>
      <c r="D2" s="3" t="s">
        <v>55</v>
      </c>
      <c r="E2" s="2"/>
      <c r="F2" s="2"/>
      <c r="G2" s="2"/>
      <c r="H2" s="2"/>
    </row>
    <row r="3" spans="1:11" ht="24.75" customHeight="1" x14ac:dyDescent="0.2">
      <c r="A3" s="4" t="s">
        <v>0</v>
      </c>
      <c r="B3" s="5"/>
      <c r="C3" s="5"/>
      <c r="D3" s="4"/>
      <c r="E3" s="2"/>
      <c r="F3" s="6" t="s">
        <v>1</v>
      </c>
      <c r="G3" s="6"/>
      <c r="H3" s="7">
        <f>SUM(H8:H45)</f>
        <v>0</v>
      </c>
    </row>
    <row r="4" spans="1:11" ht="12.75" customHeight="1" x14ac:dyDescent="0.2">
      <c r="A4" s="43" t="s">
        <v>2</v>
      </c>
      <c r="B4" s="42" t="s">
        <v>3</v>
      </c>
      <c r="C4" s="9"/>
      <c r="D4" s="42" t="s">
        <v>4</v>
      </c>
      <c r="E4" s="42" t="s">
        <v>5</v>
      </c>
      <c r="F4" s="42" t="s">
        <v>6</v>
      </c>
      <c r="G4" s="42" t="s">
        <v>7</v>
      </c>
      <c r="H4" s="42"/>
    </row>
    <row r="5" spans="1:11" ht="12.75" customHeight="1" x14ac:dyDescent="0.2">
      <c r="A5" s="43"/>
      <c r="B5" s="42"/>
      <c r="C5" s="9"/>
      <c r="D5" s="42"/>
      <c r="E5" s="42"/>
      <c r="F5" s="42"/>
      <c r="G5" s="9" t="s">
        <v>8</v>
      </c>
      <c r="H5" s="9" t="s">
        <v>9</v>
      </c>
    </row>
    <row r="6" spans="1:11" ht="12.75" customHeight="1" x14ac:dyDescent="0.2">
      <c r="A6" s="8" t="s">
        <v>10</v>
      </c>
      <c r="B6" s="9" t="s">
        <v>11</v>
      </c>
      <c r="C6" s="9"/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</row>
    <row r="7" spans="1:11" ht="12.75" customHeight="1" x14ac:dyDescent="0.2">
      <c r="A7" s="10"/>
      <c r="B7" s="11"/>
      <c r="C7" s="11"/>
      <c r="D7" s="12"/>
      <c r="E7" s="13"/>
      <c r="F7" s="13"/>
      <c r="G7" s="14"/>
      <c r="H7" s="15"/>
    </row>
    <row r="8" spans="1:11" s="22" customFormat="1" x14ac:dyDescent="0.2">
      <c r="A8" s="16">
        <v>1</v>
      </c>
      <c r="B8" s="17" t="s">
        <v>17</v>
      </c>
      <c r="C8" s="18"/>
      <c r="D8" s="19" t="s">
        <v>18</v>
      </c>
      <c r="E8" s="20" t="s">
        <v>19</v>
      </c>
      <c r="F8" s="37">
        <v>1</v>
      </c>
      <c r="G8" s="38"/>
      <c r="H8" s="21">
        <f>F8*G8</f>
        <v>0</v>
      </c>
      <c r="K8"/>
    </row>
    <row r="9" spans="1:11" ht="12.75" customHeight="1" x14ac:dyDescent="0.2">
      <c r="A9" s="16"/>
      <c r="B9" s="18"/>
      <c r="C9" s="18"/>
      <c r="D9" s="23" t="s">
        <v>20</v>
      </c>
      <c r="E9" s="18"/>
      <c r="F9" s="37"/>
      <c r="G9" s="39"/>
      <c r="H9" s="21"/>
      <c r="I9" s="22"/>
    </row>
    <row r="10" spans="1:11" x14ac:dyDescent="0.2">
      <c r="A10" s="17"/>
      <c r="B10" s="17"/>
      <c r="C10" s="24"/>
      <c r="D10" s="25"/>
      <c r="E10" s="26"/>
      <c r="F10" s="40"/>
      <c r="G10" s="41"/>
      <c r="H10" s="21"/>
      <c r="I10" s="22"/>
    </row>
    <row r="11" spans="1:11" x14ac:dyDescent="0.2">
      <c r="A11" s="17">
        <v>2</v>
      </c>
      <c r="B11" s="17" t="s">
        <v>21</v>
      </c>
      <c r="C11" s="24" t="s">
        <v>22</v>
      </c>
      <c r="D11" s="25" t="s">
        <v>23</v>
      </c>
      <c r="E11" s="26" t="s">
        <v>24</v>
      </c>
      <c r="F11" s="40">
        <v>228</v>
      </c>
      <c r="G11" s="38"/>
      <c r="H11" s="21">
        <f t="shared" ref="H11:H44" si="0">F11*G11</f>
        <v>0</v>
      </c>
      <c r="I11" s="22"/>
    </row>
    <row r="12" spans="1:11" x14ac:dyDescent="0.2">
      <c r="A12" s="17"/>
      <c r="B12" s="17"/>
      <c r="C12" s="24"/>
      <c r="D12" s="25"/>
      <c r="E12" s="26"/>
      <c r="F12" s="40"/>
      <c r="G12" s="38"/>
      <c r="H12" s="21"/>
      <c r="I12" s="22"/>
    </row>
    <row r="13" spans="1:11" x14ac:dyDescent="0.2">
      <c r="A13" s="17"/>
      <c r="B13" s="17"/>
      <c r="C13" s="24"/>
      <c r="D13" s="25"/>
      <c r="E13" s="26"/>
      <c r="F13" s="40"/>
      <c r="G13" s="41"/>
      <c r="H13" s="21"/>
      <c r="I13" s="22"/>
    </row>
    <row r="14" spans="1:11" x14ac:dyDescent="0.2">
      <c r="A14" s="17">
        <v>3</v>
      </c>
      <c r="B14" s="17" t="s">
        <v>25</v>
      </c>
      <c r="C14" s="24" t="s">
        <v>22</v>
      </c>
      <c r="D14" s="25" t="s">
        <v>26</v>
      </c>
      <c r="E14" s="26" t="s">
        <v>27</v>
      </c>
      <c r="F14" s="40">
        <v>7.2</v>
      </c>
      <c r="G14" s="38"/>
      <c r="H14" s="21">
        <f t="shared" si="0"/>
        <v>0</v>
      </c>
      <c r="I14" s="22"/>
    </row>
    <row r="15" spans="1:11" x14ac:dyDescent="0.2">
      <c r="A15" s="17"/>
      <c r="B15" s="17"/>
      <c r="C15" s="24"/>
      <c r="D15" s="25"/>
      <c r="E15" s="26"/>
      <c r="F15" s="40"/>
      <c r="G15" s="41"/>
      <c r="H15" s="21"/>
      <c r="I15" s="22"/>
    </row>
    <row r="16" spans="1:11" x14ac:dyDescent="0.2">
      <c r="A16" s="17"/>
      <c r="B16" s="17"/>
      <c r="C16" s="24"/>
      <c r="D16" s="25"/>
      <c r="E16" s="26"/>
      <c r="F16" s="40"/>
      <c r="G16" s="41"/>
      <c r="H16" s="21"/>
      <c r="I16" s="22"/>
    </row>
    <row r="17" spans="1:9" ht="12.75" customHeight="1" x14ac:dyDescent="0.2">
      <c r="A17" s="17">
        <v>4</v>
      </c>
      <c r="B17" s="17" t="s">
        <v>28</v>
      </c>
      <c r="C17" s="24" t="s">
        <v>22</v>
      </c>
      <c r="D17" s="25" t="s">
        <v>29</v>
      </c>
      <c r="E17" s="26" t="s">
        <v>30</v>
      </c>
      <c r="F17" s="40">
        <f>0.15*F14</f>
        <v>1.08</v>
      </c>
      <c r="G17" s="38"/>
      <c r="H17" s="21">
        <f t="shared" si="0"/>
        <v>0</v>
      </c>
      <c r="I17" s="22"/>
    </row>
    <row r="18" spans="1:9" ht="12.75" customHeight="1" x14ac:dyDescent="0.2">
      <c r="A18" s="17"/>
      <c r="B18" s="17"/>
      <c r="C18" s="24"/>
      <c r="D18" s="28" t="s">
        <v>31</v>
      </c>
      <c r="E18" s="26"/>
      <c r="F18" s="40"/>
      <c r="G18" s="41"/>
      <c r="H18" s="21"/>
      <c r="I18" s="22"/>
    </row>
    <row r="19" spans="1:9" ht="12.75" customHeight="1" x14ac:dyDescent="0.2">
      <c r="A19" s="17"/>
      <c r="B19" s="24"/>
      <c r="C19" s="24"/>
      <c r="D19" s="29"/>
      <c r="E19" s="24"/>
      <c r="F19" s="40"/>
      <c r="G19" s="41"/>
      <c r="H19" s="21"/>
      <c r="I19" s="22"/>
    </row>
    <row r="20" spans="1:9" ht="12.75" customHeight="1" x14ac:dyDescent="0.2">
      <c r="A20" s="17">
        <v>5</v>
      </c>
      <c r="B20" s="17" t="s">
        <v>32</v>
      </c>
      <c r="C20" s="24" t="s">
        <v>22</v>
      </c>
      <c r="D20" s="25" t="s">
        <v>33</v>
      </c>
      <c r="E20" s="20" t="s">
        <v>34</v>
      </c>
      <c r="F20" s="40">
        <f>2*20*0.55</f>
        <v>22</v>
      </c>
      <c r="G20" s="38"/>
      <c r="H20" s="21">
        <f t="shared" si="0"/>
        <v>0</v>
      </c>
      <c r="I20" s="22"/>
    </row>
    <row r="21" spans="1:9" ht="12.75" customHeight="1" x14ac:dyDescent="0.2">
      <c r="A21" s="17"/>
      <c r="B21" s="17"/>
      <c r="C21" s="24"/>
      <c r="D21" s="28" t="s">
        <v>35</v>
      </c>
      <c r="E21" s="20"/>
      <c r="F21" s="40"/>
      <c r="G21" s="41"/>
      <c r="H21" s="21"/>
      <c r="I21" s="22"/>
    </row>
    <row r="22" spans="1:9" ht="12.6" customHeight="1" x14ac:dyDescent="0.2">
      <c r="A22" s="17"/>
      <c r="B22" s="24"/>
      <c r="C22" s="24"/>
      <c r="D22" s="30"/>
      <c r="E22" s="31"/>
      <c r="F22" s="40"/>
      <c r="G22" s="41"/>
      <c r="H22" s="21"/>
      <c r="I22" s="22"/>
    </row>
    <row r="23" spans="1:9" ht="12.75" customHeight="1" x14ac:dyDescent="0.2">
      <c r="A23" s="17">
        <v>6</v>
      </c>
      <c r="B23" s="17" t="s">
        <v>36</v>
      </c>
      <c r="C23" s="24" t="s">
        <v>22</v>
      </c>
      <c r="D23" s="25" t="s">
        <v>37</v>
      </c>
      <c r="E23" s="26" t="s">
        <v>27</v>
      </c>
      <c r="F23" s="40">
        <v>3</v>
      </c>
      <c r="G23" s="38"/>
      <c r="H23" s="21">
        <f t="shared" si="0"/>
        <v>0</v>
      </c>
      <c r="I23" s="22"/>
    </row>
    <row r="24" spans="1:9" ht="12.75" customHeight="1" x14ac:dyDescent="0.2">
      <c r="A24" s="17"/>
      <c r="B24" s="17"/>
      <c r="C24" s="24"/>
      <c r="D24" s="28" t="s">
        <v>38</v>
      </c>
      <c r="E24" s="26"/>
      <c r="F24" s="40"/>
      <c r="G24" s="41"/>
      <c r="H24" s="21"/>
      <c r="I24" s="22"/>
    </row>
    <row r="25" spans="1:9" ht="12.75" customHeight="1" x14ac:dyDescent="0.2">
      <c r="A25" s="17"/>
      <c r="B25" s="17"/>
      <c r="C25" s="24"/>
      <c r="D25" s="25"/>
      <c r="E25" s="26"/>
      <c r="F25" s="40"/>
      <c r="G25" s="41"/>
      <c r="H25" s="21"/>
      <c r="I25" s="22"/>
    </row>
    <row r="26" spans="1:9" ht="12.75" customHeight="1" x14ac:dyDescent="0.2">
      <c r="A26" s="17">
        <v>7</v>
      </c>
      <c r="B26" s="17">
        <v>711432</v>
      </c>
      <c r="C26" s="24"/>
      <c r="D26" s="25" t="s">
        <v>39</v>
      </c>
      <c r="E26" s="26" t="s">
        <v>34</v>
      </c>
      <c r="F26" s="40">
        <v>19</v>
      </c>
      <c r="G26" s="38"/>
      <c r="H26" s="21">
        <f t="shared" si="0"/>
        <v>0</v>
      </c>
      <c r="I26" s="22"/>
    </row>
    <row r="27" spans="1:9" ht="12.75" customHeight="1" x14ac:dyDescent="0.2">
      <c r="A27" s="17"/>
      <c r="B27" s="17"/>
      <c r="C27" s="24"/>
      <c r="D27" s="28" t="s">
        <v>40</v>
      </c>
      <c r="E27" s="26"/>
      <c r="F27" s="40"/>
      <c r="G27" s="41"/>
      <c r="H27" s="21"/>
      <c r="I27" s="22"/>
    </row>
    <row r="28" spans="1:9" ht="12.75" customHeight="1" x14ac:dyDescent="0.2">
      <c r="A28" s="17"/>
      <c r="B28" s="17"/>
      <c r="C28" s="24"/>
      <c r="D28" s="25"/>
      <c r="E28" s="26"/>
      <c r="F28" s="40"/>
      <c r="G28" s="41"/>
      <c r="H28" s="21"/>
      <c r="I28" s="22"/>
    </row>
    <row r="29" spans="1:9" ht="12.75" customHeight="1" x14ac:dyDescent="0.2">
      <c r="A29" s="17">
        <v>8</v>
      </c>
      <c r="B29" s="17">
        <v>931328</v>
      </c>
      <c r="C29" s="24"/>
      <c r="D29" s="30" t="s">
        <v>41</v>
      </c>
      <c r="E29" s="26" t="s">
        <v>42</v>
      </c>
      <c r="F29" s="40">
        <v>88</v>
      </c>
      <c r="G29" s="38"/>
      <c r="H29" s="21">
        <f t="shared" si="0"/>
        <v>0</v>
      </c>
      <c r="I29" s="22"/>
    </row>
    <row r="30" spans="1:9" ht="12.75" customHeight="1" x14ac:dyDescent="0.2">
      <c r="A30" s="17"/>
      <c r="B30" s="24"/>
      <c r="C30" s="24"/>
      <c r="D30" s="29" t="s">
        <v>54</v>
      </c>
      <c r="E30" s="26"/>
      <c r="F30" s="40"/>
      <c r="G30" s="41"/>
      <c r="H30" s="21"/>
      <c r="I30" s="22"/>
    </row>
    <row r="31" spans="1:9" x14ac:dyDescent="0.2">
      <c r="A31" s="17"/>
      <c r="B31" s="17"/>
      <c r="C31" s="24"/>
      <c r="D31" s="25"/>
      <c r="E31" s="26"/>
      <c r="F31" s="40"/>
      <c r="G31" s="41"/>
      <c r="H31" s="21"/>
      <c r="I31" s="22"/>
    </row>
    <row r="32" spans="1:9" x14ac:dyDescent="0.2">
      <c r="A32" s="17">
        <v>9</v>
      </c>
      <c r="B32" s="17">
        <v>21341</v>
      </c>
      <c r="C32" s="24"/>
      <c r="D32" s="25" t="s">
        <v>43</v>
      </c>
      <c r="E32" s="26" t="s">
        <v>42</v>
      </c>
      <c r="F32" s="40">
        <v>44</v>
      </c>
      <c r="G32" s="38"/>
      <c r="H32" s="21">
        <f t="shared" si="0"/>
        <v>0</v>
      </c>
      <c r="I32" s="22"/>
    </row>
    <row r="33" spans="1:9" x14ac:dyDescent="0.2">
      <c r="A33" s="17"/>
      <c r="B33" s="24"/>
      <c r="C33" s="24"/>
      <c r="D33" s="30" t="s">
        <v>51</v>
      </c>
      <c r="E33" s="26"/>
      <c r="F33" s="40"/>
      <c r="G33" s="41"/>
      <c r="H33" s="21"/>
      <c r="I33" s="22"/>
    </row>
    <row r="34" spans="1:9" x14ac:dyDescent="0.2">
      <c r="A34" s="17"/>
      <c r="B34" s="24"/>
      <c r="C34" s="24"/>
      <c r="D34" s="29"/>
      <c r="E34" s="26"/>
      <c r="F34" s="40"/>
      <c r="G34" s="41"/>
      <c r="H34" s="21"/>
      <c r="I34" s="22"/>
    </row>
    <row r="35" spans="1:9" x14ac:dyDescent="0.2">
      <c r="A35" s="17">
        <v>10</v>
      </c>
      <c r="B35" s="17">
        <v>78383</v>
      </c>
      <c r="C35" s="24"/>
      <c r="D35" s="25" t="s">
        <v>44</v>
      </c>
      <c r="E35" s="26" t="s">
        <v>34</v>
      </c>
      <c r="F35" s="40">
        <v>12</v>
      </c>
      <c r="G35" s="38"/>
      <c r="H35" s="21">
        <f t="shared" si="0"/>
        <v>0</v>
      </c>
      <c r="I35" s="22"/>
    </row>
    <row r="36" spans="1:9" x14ac:dyDescent="0.2">
      <c r="A36" s="17"/>
      <c r="B36" s="17"/>
      <c r="C36" s="24"/>
      <c r="D36" s="28" t="s">
        <v>45</v>
      </c>
      <c r="E36" s="26"/>
      <c r="F36" s="40"/>
      <c r="G36" s="41"/>
      <c r="H36" s="21"/>
      <c r="I36" s="22"/>
    </row>
    <row r="37" spans="1:9" x14ac:dyDescent="0.2">
      <c r="A37" s="16"/>
      <c r="B37" s="32"/>
      <c r="C37" s="31"/>
      <c r="D37" s="33"/>
      <c r="E37" s="26"/>
      <c r="F37" s="40"/>
      <c r="G37" s="41"/>
      <c r="H37" s="21"/>
      <c r="I37" s="22"/>
    </row>
    <row r="38" spans="1:9" x14ac:dyDescent="0.2">
      <c r="A38" s="16">
        <v>11</v>
      </c>
      <c r="B38" s="17">
        <v>919146</v>
      </c>
      <c r="C38" s="31"/>
      <c r="D38" s="33" t="s">
        <v>46</v>
      </c>
      <c r="E38" s="26" t="s">
        <v>42</v>
      </c>
      <c r="F38" s="40">
        <v>44</v>
      </c>
      <c r="G38" s="38"/>
      <c r="H38" s="21">
        <f t="shared" si="0"/>
        <v>0</v>
      </c>
      <c r="I38" s="22"/>
    </row>
    <row r="39" spans="1:9" x14ac:dyDescent="0.2">
      <c r="A39" s="16"/>
      <c r="B39" s="32"/>
      <c r="C39" s="32"/>
      <c r="D39" s="33" t="s">
        <v>47</v>
      </c>
      <c r="E39" s="26"/>
      <c r="F39" s="40"/>
      <c r="G39" s="41"/>
      <c r="H39" s="21"/>
      <c r="I39" s="22"/>
    </row>
    <row r="40" spans="1:9" x14ac:dyDescent="0.2">
      <c r="A40" s="16"/>
      <c r="B40" s="32"/>
      <c r="C40" s="32"/>
      <c r="D40" s="33"/>
      <c r="E40" s="26"/>
      <c r="F40" s="40"/>
      <c r="G40" s="41"/>
      <c r="H40" s="21"/>
      <c r="I40" s="22"/>
    </row>
    <row r="41" spans="1:9" x14ac:dyDescent="0.2">
      <c r="A41" s="16">
        <v>12</v>
      </c>
      <c r="B41" s="17">
        <v>58221</v>
      </c>
      <c r="C41" s="32"/>
      <c r="D41" s="33" t="s">
        <v>48</v>
      </c>
      <c r="E41" s="26" t="s">
        <v>42</v>
      </c>
      <c r="F41" s="40">
        <v>44</v>
      </c>
      <c r="G41" s="38"/>
      <c r="H41" s="21">
        <f t="shared" si="0"/>
        <v>0</v>
      </c>
      <c r="I41" s="22"/>
    </row>
    <row r="42" spans="1:9" x14ac:dyDescent="0.2">
      <c r="A42" s="20"/>
      <c r="B42" s="32"/>
      <c r="C42" s="32"/>
      <c r="D42" s="33" t="s">
        <v>53</v>
      </c>
      <c r="E42" s="26"/>
      <c r="F42" s="40"/>
      <c r="G42" s="41"/>
      <c r="H42" s="21"/>
      <c r="I42" s="22"/>
    </row>
    <row r="43" spans="1:9" x14ac:dyDescent="0.2">
      <c r="A43" s="20"/>
      <c r="B43" s="32"/>
      <c r="C43" s="32"/>
      <c r="D43" s="33"/>
      <c r="E43" s="26"/>
      <c r="F43" s="40"/>
      <c r="G43" s="41"/>
      <c r="H43" s="21"/>
      <c r="I43" s="22"/>
    </row>
    <row r="44" spans="1:9" x14ac:dyDescent="0.2">
      <c r="A44" s="16">
        <v>13</v>
      </c>
      <c r="B44" s="17" t="s">
        <v>49</v>
      </c>
      <c r="C44" s="31" t="s">
        <v>22</v>
      </c>
      <c r="D44" s="33" t="s">
        <v>50</v>
      </c>
      <c r="E44" s="34" t="s">
        <v>42</v>
      </c>
      <c r="F44" s="40">
        <v>44</v>
      </c>
      <c r="G44" s="38"/>
      <c r="H44" s="21">
        <f t="shared" si="0"/>
        <v>0</v>
      </c>
      <c r="I44" s="22"/>
    </row>
    <row r="45" spans="1:9" x14ac:dyDescent="0.2">
      <c r="A45" s="20"/>
      <c r="B45" s="32"/>
      <c r="C45" s="31"/>
      <c r="D45" s="35" t="s">
        <v>52</v>
      </c>
      <c r="E45" s="34"/>
      <c r="F45" s="40"/>
      <c r="G45" s="41"/>
      <c r="H45" s="27"/>
      <c r="I45" s="22"/>
    </row>
    <row r="46" spans="1:9" x14ac:dyDescent="0.2">
      <c r="A46" s="20"/>
      <c r="B46" s="32"/>
      <c r="C46" s="32"/>
      <c r="D46" s="33"/>
      <c r="E46" s="34"/>
      <c r="F46" s="40"/>
      <c r="G46" s="41"/>
      <c r="H46" s="27"/>
      <c r="I46" s="22"/>
    </row>
  </sheetData>
  <mergeCells count="6">
    <mergeCell ref="G4:H4"/>
    <mergeCell ref="A4:A5"/>
    <mergeCell ref="B4:B5"/>
    <mergeCell ref="D4:D5"/>
    <mergeCell ref="E4:E5"/>
    <mergeCell ref="F4:F5"/>
  </mergeCells>
  <pageMargins left="0.7" right="0.7" top="0.78740157499999996" bottom="0.78740157499999996" header="0.3" footer="0.3"/>
  <pageSetup paperSize="9" scale="62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Kratky Martin</dc:creator>
  <cp:lastModifiedBy>Horejš Tomáš</cp:lastModifiedBy>
  <dcterms:created xsi:type="dcterms:W3CDTF">2024-08-07T10:25:53Z</dcterms:created>
  <dcterms:modified xsi:type="dcterms:W3CDTF">2024-08-09T07:48:33Z</dcterms:modified>
</cp:coreProperties>
</file>