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990" activeTab="0"/>
  </bookViews>
  <sheets>
    <sheet name="Část 1" sheetId="24" r:id="rId1"/>
    <sheet name="Část 2" sheetId="25" r:id="rId2"/>
    <sheet name="Část 3" sheetId="26" r:id="rId3"/>
  </sheets>
  <definedNames>
    <definedName name="_xlnm.Print_Area" localSheetId="0">'Část 1'!$A$1:$G$34</definedName>
    <definedName name="_xlnm.Print_Area" localSheetId="1">'Část 2'!$A$1:$G$32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<sst xmlns="http://schemas.openxmlformats.org/spreadsheetml/2006/main" count="177" uniqueCount="70">
  <si>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</si>
  <si>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</si>
  <si>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</si>
  <si>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</si>
  <si>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</si>
  <si>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</si>
  <si>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</si>
  <si>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</si>
  <si>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</si>
  <si>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</si>
  <si>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</si>
  <si>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</si>
  <si>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</si>
  <si>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</si>
  <si>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</si>
  <si>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</si>
  <si>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ČÁST VEŘEJNÉ ZAKÁZKY</t>
  </si>
  <si>
    <t>DOPLNIT</t>
  </si>
  <si>
    <t>Název položky</t>
  </si>
  <si>
    <t>Počet ks</t>
  </si>
  <si>
    <t>Výše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</si>
  <si>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</si>
  <si>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</si>
  <si>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</si>
  <si>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</si>
  <si>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</si>
  <si>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</si>
  <si>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</si>
  <si>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CELKEM bez DPH</t>
  </si>
  <si>
    <t>CELKEM vč. DPH</t>
  </si>
  <si>
    <t>Cena v Kč vč. DPH</t>
  </si>
  <si>
    <t>CELKEM za všechny položky v požadovaném počtu ks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</si>
  <si>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VZ);</t>
  </si>
  <si>
    <t>ZPŘ</t>
  </si>
  <si>
    <t>NABÍDKOVÁ CENA ZA ZAŘÍZENÍ (za požadovaný počet ks)</t>
  </si>
  <si>
    <t>Židle žákovská</t>
  </si>
  <si>
    <t>podlimitní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</si>
  <si>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https://ezak.cnpk.cz/contract_display_10671.html;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</si>
  <si>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https://ezak.cnpk.cz/contract_display_10672.html;</t>
  </si>
  <si>
    <t>Učitelské pracoviště - Laboratorní stůl</t>
  </si>
  <si>
    <t>Studentské pracoviště</t>
  </si>
  <si>
    <t>Učitelské pracoviště - Počítačový stůl</t>
  </si>
  <si>
    <t>Výukové mobilní pracoviště</t>
  </si>
  <si>
    <t>Židle učitelská</t>
  </si>
  <si>
    <t xml:space="preserve">Kovová skříň </t>
  </si>
  <si>
    <t>MODERNIZACE ODBORNÝCH UČEBEN SOU DOMAŽLICE, UČEBNA 2.05, PLZEŇSKÁ UL., STOD</t>
  </si>
  <si>
    <t>Střední odborné učiliště, Domažlice, Prokopa Velikého 640</t>
  </si>
  <si>
    <t>Prokopa Velikého 640, Domažlice PSČ 344 01</t>
  </si>
  <si>
    <t>Mgr. Zdeňka Buršíková, ředitelka</t>
  </si>
  <si>
    <t xml:space="preserve">Část 3 - Přístrojové vybaveni učeben </t>
  </si>
  <si>
    <t>Část 2 – Vybaveni učeben multimediální technikou</t>
  </si>
  <si>
    <t>Projektor</t>
  </si>
  <si>
    <t xml:space="preserve">Interaktivní sestava na pylonech </t>
  </si>
  <si>
    <t>Audio reproduktory</t>
  </si>
  <si>
    <t>Držák na dataprojektor</t>
  </si>
  <si>
    <t xml:space="preserve">Dotyková jednotka </t>
  </si>
  <si>
    <t>Digitální osciloskop 1</t>
  </si>
  <si>
    <t>Digitální osciloskop 2</t>
  </si>
  <si>
    <t>Stacionární digitální multimetr</t>
  </si>
  <si>
    <t>Generátor signálu (funkcí)</t>
  </si>
  <si>
    <t>Pájecí stanice</t>
  </si>
  <si>
    <t>Odpájecí a pájecí stanice</t>
  </si>
  <si>
    <t>Část 1 - Vybaveni učeben nábytkem</t>
  </si>
  <si>
    <t>Cena celkem vč. DPH</t>
  </si>
  <si>
    <t>Cena za 1 kus bez DPH</t>
  </si>
  <si>
    <t>CELKEM 
Kč bez DPH</t>
  </si>
  <si>
    <t>CELKEM 
Kč vč. DPH</t>
  </si>
  <si>
    <t>Cena za požadovaný počet ks bez DPH</t>
  </si>
  <si>
    <t>Cena za požadovaný počet ks v Kč vč. DPH</t>
  </si>
  <si>
    <t>Cena za 1 ks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</si>
</sst>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2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9" fontId="2" fillId="0" borderId="10" xfId="0" applyNumberFormat="1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7" fontId="7" fillId="0" borderId="12" xfId="20" applyNumberFormat="1" applyFont="1" applyBorder="1" applyAlignment="1">
      <alignment horizontal="center" vertical="center"/>
    </xf>
    <xf numFmtId="7" fontId="7" fillId="0" borderId="13" xfId="2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7" fontId="7" fillId="0" borderId="16" xfId="2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7" fontId="7" fillId="0" borderId="10" xfId="20" applyNumberFormat="1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44" fontId="3" fillId="3" borderId="15" xfId="2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3" fillId="3" borderId="15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19" xfId="0" applyFont="1" applyFill="1" applyBorder="1" applyAlignment="1">
      <alignment vertical="center" wrapText="1"/>
    </xf>
    <xf numFmtId="0" fontId="8" fillId="3" borderId="20" xfId="0" applyFont="1" applyFill="1" applyBorder="1" applyAlignment="1">
      <alignment vertical="center" wrapText="1"/>
    </xf>
    <xf numFmtId="0" fontId="8" fillId="3" borderId="21" xfId="0" applyFont="1" applyFill="1" applyBorder="1" applyAlignment="1">
      <alignment horizontal="left" vertical="center" wrapText="1"/>
    </xf>
    <xf numFmtId="0" fontId="8" fillId="3" borderId="2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23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49" fontId="0" fillId="0" borderId="26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27" xfId="0" applyNumberFormat="1" applyBorder="1" applyAlignment="1">
      <alignment vertical="center"/>
    </xf>
    <xf numFmtId="49" fontId="0" fillId="0" borderId="28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9" xfId="0" applyNumberFormat="1" applyBorder="1" applyAlignment="1">
      <alignment horizontal="left" vertical="center"/>
    </xf>
    <xf numFmtId="49" fontId="0" fillId="0" borderId="28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9" xfId="0" applyNumberForma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49" fontId="5" fillId="0" borderId="28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29" xfId="0" applyNumberFormat="1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8" fillId="3" borderId="33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8" fillId="3" borderId="18" xfId="0" applyFont="1" applyFill="1" applyBorder="1" applyAlignment="1">
      <alignment vertical="center"/>
    </xf>
    <xf numFmtId="0" fontId="8" fillId="3" borderId="34" xfId="0" applyFont="1" applyFill="1" applyBorder="1" applyAlignment="1">
      <alignment vertical="center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8" fillId="4" borderId="19" xfId="0" applyFont="1" applyFill="1" applyBorder="1" applyAlignment="1">
      <alignment horizontal="left" vertical="center"/>
    </xf>
    <xf numFmtId="0" fontId="8" fillId="4" borderId="24" xfId="0" applyFont="1" applyFill="1" applyBorder="1" applyAlignment="1">
      <alignment horizontal="left" vertical="center"/>
    </xf>
    <xf numFmtId="0" fontId="8" fillId="4" borderId="25" xfId="0" applyFont="1" applyFill="1" applyBorder="1" applyAlignment="1">
      <alignment horizontal="left" vertical="center"/>
    </xf>
    <xf numFmtId="0" fontId="8" fillId="3" borderId="39" xfId="0" applyFont="1" applyFill="1" applyBorder="1" applyAlignment="1">
      <alignment vertical="center" wrapText="1"/>
    </xf>
    <xf numFmtId="0" fontId="8" fillId="3" borderId="40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38" xfId="0" applyFont="1" applyFill="1" applyBorder="1" applyAlignment="1">
      <alignment vertical="center" wrapText="1"/>
    </xf>
    <xf numFmtId="0" fontId="8" fillId="4" borderId="41" xfId="0" applyFont="1" applyFill="1" applyBorder="1" applyAlignment="1">
      <alignment horizontal="left" vertical="center"/>
    </xf>
    <xf numFmtId="0" fontId="8" fillId="4" borderId="42" xfId="0" applyFont="1" applyFill="1" applyBorder="1" applyAlignment="1">
      <alignment horizontal="left" vertical="center"/>
    </xf>
    <xf numFmtId="0" fontId="8" fillId="4" borderId="31" xfId="0" applyFont="1" applyFill="1" applyBorder="1" applyAlignment="1">
      <alignment horizontal="left" vertical="center"/>
    </xf>
    <xf numFmtId="0" fontId="8" fillId="4" borderId="43" xfId="0" applyFont="1" applyFill="1" applyBorder="1" applyAlignment="1">
      <alignment horizontal="left" vertical="center"/>
    </xf>
    <xf numFmtId="0" fontId="8" fillId="3" borderId="44" xfId="0" applyFont="1" applyFill="1" applyBorder="1" applyAlignment="1">
      <alignment vertical="center"/>
    </xf>
    <xf numFmtId="0" fontId="8" fillId="3" borderId="45" xfId="0" applyFont="1" applyFill="1" applyBorder="1" applyAlignment="1">
      <alignment vertical="center"/>
    </xf>
    <xf numFmtId="0" fontId="8" fillId="3" borderId="30" xfId="0" applyFont="1" applyFill="1" applyBorder="1" applyAlignment="1">
      <alignment vertical="center" wrapText="1"/>
    </xf>
    <xf numFmtId="0" fontId="8" fillId="3" borderId="32" xfId="0" applyFont="1" applyFill="1" applyBorder="1" applyAlignment="1">
      <alignment vertical="center" wrapText="1"/>
    </xf>
    <xf numFmtId="0" fontId="8" fillId="3" borderId="25" xfId="0" applyFont="1" applyFill="1" applyBorder="1" applyAlignment="1">
      <alignment vertical="center" wrapText="1"/>
    </xf>
    <xf numFmtId="0" fontId="8" fillId="3" borderId="19" xfId="0" applyFont="1" applyFill="1" applyBorder="1" applyAlignment="1">
      <alignment vertical="center"/>
    </xf>
    <xf numFmtId="0" fontId="8" fillId="3" borderId="25" xfId="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 topLeftCell="A1">
      <selection activeCell="A1" sqref="A1:G1"/>
    </sheetView>
  </sheetViews>
  <sheetFormatPr defaultColWidth="9.140625" defaultRowHeight="15"/>
  <cols>
    <col min="1" max="1" width="25.421875" style="0" customWidth="1"/>
    <col min="2" max="2" width="13.28125" style="0" customWidth="1"/>
    <col min="3" max="3" width="14.28125" style="0" customWidth="1"/>
    <col min="4" max="5" width="15.421875" style="0" customWidth="1"/>
    <col min="6" max="6" width="16.00390625" style="0" customWidth="1"/>
    <col min="7" max="7" width="16.421875" style="0" customWidth="1"/>
  </cols>
  <sheetData>
    <row r="1" spans="1:7" ht="28.5" customHeight="1">
      <c r="A1" s="59" t="s">
        <v>15</v>
      </c>
      <c r="B1" s="60"/>
      <c r="C1" s="60"/>
      <c r="D1" s="60"/>
      <c r="E1" s="60"/>
      <c r="F1" s="60"/>
      <c r="G1" s="61"/>
    </row>
    <row r="2" spans="1:7" ht="27.75" customHeight="1">
      <c r="A2" s="62" t="s">
        <v>8</v>
      </c>
      <c r="B2" s="63"/>
      <c r="C2" s="63"/>
      <c r="D2" s="63"/>
      <c r="E2" s="63"/>
      <c r="F2" s="63"/>
      <c r="G2" s="64"/>
    </row>
    <row r="3" spans="1:7" ht="30.95" customHeight="1">
      <c r="A3" s="65" t="s">
        <v>45</v>
      </c>
      <c r="B3" s="66"/>
      <c r="C3" s="66"/>
      <c r="D3" s="66"/>
      <c r="E3" s="66"/>
      <c r="F3" s="66"/>
      <c r="G3" s="67"/>
    </row>
    <row r="4" spans="1:7" ht="27.75" customHeight="1">
      <c r="A4" s="62" t="s">
        <v>16</v>
      </c>
      <c r="B4" s="63"/>
      <c r="C4" s="63"/>
      <c r="D4" s="63"/>
      <c r="E4" s="63"/>
      <c r="F4" s="63"/>
      <c r="G4" s="64"/>
    </row>
    <row r="5" spans="1:7" ht="30" customHeight="1">
      <c r="A5" s="68" t="s">
        <v>62</v>
      </c>
      <c r="B5" s="69"/>
      <c r="C5" s="69"/>
      <c r="D5" s="69"/>
      <c r="E5" s="69"/>
      <c r="F5" s="69"/>
      <c r="G5" s="70"/>
    </row>
    <row r="6" spans="1:7" ht="15">
      <c r="A6" s="5" t="s">
        <v>13</v>
      </c>
      <c r="B6" s="71" t="s">
        <v>46</v>
      </c>
      <c r="C6" s="71"/>
      <c r="D6" s="71"/>
      <c r="E6" s="71"/>
      <c r="F6" s="71"/>
      <c r="G6" s="72"/>
    </row>
    <row r="7" spans="1:7" ht="28.5" customHeight="1">
      <c r="A7" s="1" t="s">
        <v>0</v>
      </c>
      <c r="B7" s="79" t="s">
        <v>47</v>
      </c>
      <c r="C7" s="80"/>
      <c r="D7" s="80"/>
      <c r="E7" s="81"/>
      <c r="F7" s="2" t="s">
        <v>1</v>
      </c>
      <c r="G7" s="7">
        <v>18230083</v>
      </c>
    </row>
    <row r="8" spans="1:7" ht="44.25" customHeight="1">
      <c r="A8" s="1" t="s">
        <v>2</v>
      </c>
      <c r="B8" s="82" t="s">
        <v>48</v>
      </c>
      <c r="C8" s="83"/>
      <c r="D8" s="83"/>
      <c r="E8" s="83"/>
      <c r="F8" s="83"/>
      <c r="G8" s="84"/>
    </row>
    <row r="9" spans="1:7" ht="15">
      <c r="A9" s="1" t="s">
        <v>3</v>
      </c>
      <c r="B9" s="32" t="s">
        <v>14</v>
      </c>
      <c r="C9" s="2" t="s">
        <v>4</v>
      </c>
      <c r="D9" s="85" t="s">
        <v>36</v>
      </c>
      <c r="E9" s="86"/>
      <c r="F9" s="2" t="s">
        <v>5</v>
      </c>
      <c r="G9" s="7" t="s">
        <v>33</v>
      </c>
    </row>
    <row r="10" spans="1:7" ht="15">
      <c r="A10" s="87" t="s">
        <v>9</v>
      </c>
      <c r="B10" s="88"/>
      <c r="C10" s="88"/>
      <c r="D10" s="88"/>
      <c r="E10" s="88"/>
      <c r="F10" s="88"/>
      <c r="G10" s="89"/>
    </row>
    <row r="11" spans="1:7" ht="37.5" customHeight="1">
      <c r="A11" s="5" t="s">
        <v>6</v>
      </c>
      <c r="B11" s="75" t="s">
        <v>17</v>
      </c>
      <c r="C11" s="83"/>
      <c r="D11" s="83"/>
      <c r="E11" s="83"/>
      <c r="F11" s="83"/>
      <c r="G11" s="84"/>
    </row>
    <row r="12" spans="1:7" ht="15" customHeight="1">
      <c r="A12" s="1" t="s">
        <v>0</v>
      </c>
      <c r="B12" s="75" t="s">
        <v>17</v>
      </c>
      <c r="C12" s="75"/>
      <c r="D12" s="75"/>
      <c r="E12" s="13"/>
      <c r="F12" s="2" t="s">
        <v>1</v>
      </c>
      <c r="G12" s="6" t="s">
        <v>17</v>
      </c>
    </row>
    <row r="13" spans="1:7" ht="15.75" customHeight="1">
      <c r="A13" s="1" t="s">
        <v>2</v>
      </c>
      <c r="B13" s="75" t="s">
        <v>17</v>
      </c>
      <c r="C13" s="75"/>
      <c r="D13" s="75"/>
      <c r="E13" s="75"/>
      <c r="F13" s="75"/>
      <c r="G13" s="90"/>
    </row>
    <row r="14" spans="1:7" ht="15">
      <c r="A14" s="1" t="s">
        <v>7</v>
      </c>
      <c r="B14" s="75" t="s">
        <v>17</v>
      </c>
      <c r="C14" s="75"/>
      <c r="D14" s="75"/>
      <c r="E14" s="75"/>
      <c r="F14" s="75"/>
      <c r="G14" s="90"/>
    </row>
    <row r="15" spans="1:7" ht="15.75" thickBot="1">
      <c r="A15" s="8" t="s">
        <v>11</v>
      </c>
      <c r="B15" s="76" t="s">
        <v>17</v>
      </c>
      <c r="C15" s="76"/>
      <c r="D15" s="9" t="s">
        <v>12</v>
      </c>
      <c r="E15" s="9"/>
      <c r="F15" s="76" t="s">
        <v>17</v>
      </c>
      <c r="G15" s="91"/>
    </row>
    <row r="16" spans="1:7" ht="24.75" customHeight="1" thickBot="1">
      <c r="A16" s="92" t="s">
        <v>34</v>
      </c>
      <c r="B16" s="93"/>
      <c r="C16" s="93"/>
      <c r="D16" s="93"/>
      <c r="E16" s="93"/>
      <c r="F16" s="93"/>
      <c r="G16" s="94"/>
    </row>
    <row r="17" spans="1:7" ht="66" customHeight="1" thickBot="1">
      <c r="A17" s="77" t="s">
        <v>18</v>
      </c>
      <c r="B17" s="78"/>
      <c r="C17" s="28" t="s">
        <v>19</v>
      </c>
      <c r="D17" s="29" t="s">
        <v>64</v>
      </c>
      <c r="E17" s="29" t="s">
        <v>67</v>
      </c>
      <c r="F17" s="28" t="s">
        <v>20</v>
      </c>
      <c r="G17" s="23" t="s">
        <v>63</v>
      </c>
    </row>
    <row r="18" spans="1:7" ht="51" customHeight="1">
      <c r="A18" s="73" t="s">
        <v>39</v>
      </c>
      <c r="B18" s="74"/>
      <c r="C18" s="21">
        <v>1</v>
      </c>
      <c r="D18" s="10">
        <v>0</v>
      </c>
      <c r="E18" s="16">
        <f>C18*D18</f>
        <v>0</v>
      </c>
      <c r="F18" s="11">
        <v>0</v>
      </c>
      <c r="G18" s="12">
        <f>E18+(E18*F18)</f>
        <v>0</v>
      </c>
    </row>
    <row r="19" spans="1:7" ht="35.25" customHeight="1">
      <c r="A19" s="34" t="s">
        <v>41</v>
      </c>
      <c r="B19" s="35"/>
      <c r="C19" s="21">
        <v>1</v>
      </c>
      <c r="D19" s="10">
        <v>0</v>
      </c>
      <c r="E19" s="16">
        <f aca="true" t="shared" si="0" ref="E19:E24">C19*D19</f>
        <v>0</v>
      </c>
      <c r="F19" s="11">
        <v>0</v>
      </c>
      <c r="G19" s="12">
        <f aca="true" t="shared" si="1" ref="G19:G24">E19+(E19*F19)</f>
        <v>0</v>
      </c>
    </row>
    <row r="20" spans="1:7" ht="35.25" customHeight="1">
      <c r="A20" s="34" t="s">
        <v>40</v>
      </c>
      <c r="B20" s="35"/>
      <c r="C20" s="21">
        <v>6</v>
      </c>
      <c r="D20" s="10">
        <v>0</v>
      </c>
      <c r="E20" s="16">
        <f t="shared" si="0"/>
        <v>0</v>
      </c>
      <c r="F20" s="11">
        <v>0</v>
      </c>
      <c r="G20" s="12">
        <f t="shared" si="1"/>
        <v>0</v>
      </c>
    </row>
    <row r="21" spans="1:7" ht="35.25" customHeight="1">
      <c r="A21" s="38" t="s">
        <v>42</v>
      </c>
      <c r="B21" s="39"/>
      <c r="C21" s="21">
        <v>6</v>
      </c>
      <c r="D21" s="10">
        <v>0</v>
      </c>
      <c r="E21" s="16">
        <f t="shared" si="0"/>
        <v>0</v>
      </c>
      <c r="F21" s="11">
        <v>0</v>
      </c>
      <c r="G21" s="12">
        <f t="shared" si="1"/>
        <v>0</v>
      </c>
    </row>
    <row r="22" spans="1:7" ht="35.25" customHeight="1">
      <c r="A22" s="34" t="s">
        <v>43</v>
      </c>
      <c r="B22" s="35"/>
      <c r="C22" s="21">
        <v>2</v>
      </c>
      <c r="D22" s="10">
        <v>0</v>
      </c>
      <c r="E22" s="16">
        <f t="shared" si="0"/>
        <v>0</v>
      </c>
      <c r="F22" s="11">
        <v>0</v>
      </c>
      <c r="G22" s="12">
        <f t="shared" si="1"/>
        <v>0</v>
      </c>
    </row>
    <row r="23" spans="1:7" ht="35.25" customHeight="1">
      <c r="A23" s="38" t="s">
        <v>35</v>
      </c>
      <c r="B23" s="39"/>
      <c r="C23" s="21">
        <v>12</v>
      </c>
      <c r="D23" s="10">
        <v>0</v>
      </c>
      <c r="E23" s="16">
        <f t="shared" si="0"/>
        <v>0</v>
      </c>
      <c r="F23" s="11">
        <v>0</v>
      </c>
      <c r="G23" s="12">
        <f t="shared" si="1"/>
        <v>0</v>
      </c>
    </row>
    <row r="24" spans="1:7" ht="35.25" customHeight="1" thickBot="1">
      <c r="A24" s="40" t="s">
        <v>44</v>
      </c>
      <c r="B24" s="41"/>
      <c r="C24" s="22">
        <v>4</v>
      </c>
      <c r="D24" s="20">
        <v>0</v>
      </c>
      <c r="E24" s="17">
        <f t="shared" si="0"/>
        <v>0</v>
      </c>
      <c r="F24" s="14">
        <v>0</v>
      </c>
      <c r="G24" s="15">
        <f t="shared" si="1"/>
        <v>0</v>
      </c>
    </row>
    <row r="25" spans="1:7" ht="34.5" customHeight="1" thickBot="1">
      <c r="A25" s="36" t="s">
        <v>31</v>
      </c>
      <c r="B25" s="37"/>
      <c r="C25" s="24" t="s">
        <v>65</v>
      </c>
      <c r="D25" s="19">
        <f>SUM(D18:D24)</f>
        <v>0</v>
      </c>
      <c r="E25" s="18">
        <f>SUM(E18:E24)</f>
        <v>0</v>
      </c>
      <c r="F25" s="23" t="s">
        <v>66</v>
      </c>
      <c r="G25" s="19">
        <f>SUM(G18:G24)</f>
        <v>0</v>
      </c>
    </row>
    <row r="26" spans="1:7" ht="39" customHeight="1" thickBot="1">
      <c r="A26" s="42" t="s">
        <v>10</v>
      </c>
      <c r="B26" s="43"/>
      <c r="C26" s="43"/>
      <c r="D26" s="43"/>
      <c r="E26" s="43"/>
      <c r="F26" s="43"/>
      <c r="G26" s="44"/>
    </row>
    <row r="27" spans="1:7" ht="15">
      <c r="A27" s="45" t="s">
        <v>21</v>
      </c>
      <c r="B27" s="46"/>
      <c r="C27" s="46"/>
      <c r="D27" s="46"/>
      <c r="E27" s="46"/>
      <c r="F27" s="46"/>
      <c r="G27" s="47"/>
    </row>
    <row r="28" spans="1:7" ht="15">
      <c r="A28" s="48" t="s">
        <v>24</v>
      </c>
      <c r="B28" s="49"/>
      <c r="C28" s="49"/>
      <c r="D28" s="49"/>
      <c r="E28" s="49"/>
      <c r="F28" s="49"/>
      <c r="G28" s="50"/>
    </row>
    <row r="29" spans="1:7" ht="31.5" customHeight="1">
      <c r="A29" s="51" t="s">
        <v>25</v>
      </c>
      <c r="B29" s="52"/>
      <c r="C29" s="52"/>
      <c r="D29" s="52"/>
      <c r="E29" s="52"/>
      <c r="F29" s="52"/>
      <c r="G29" s="53"/>
    </row>
    <row r="30" spans="1:7" ht="35.25" customHeight="1">
      <c r="A30" s="51" t="s">
        <v>26</v>
      </c>
      <c r="B30" s="52"/>
      <c r="C30" s="52"/>
      <c r="D30" s="52"/>
      <c r="E30" s="52"/>
      <c r="F30" s="52"/>
      <c r="G30" s="53"/>
    </row>
    <row r="31" spans="1:7" ht="45.75" customHeight="1">
      <c r="A31" s="55" t="s">
        <v>37</v>
      </c>
      <c r="B31" s="56"/>
      <c r="C31" s="56"/>
      <c r="D31" s="56"/>
      <c r="E31" s="56"/>
      <c r="F31" s="56"/>
      <c r="G31" s="57"/>
    </row>
    <row r="32" spans="1:7" ht="51" customHeight="1">
      <c r="A32" s="51" t="s">
        <v>27</v>
      </c>
      <c r="B32" s="52"/>
      <c r="C32" s="52"/>
      <c r="D32" s="52"/>
      <c r="E32" s="52"/>
      <c r="F32" s="52"/>
      <c r="G32" s="53"/>
    </row>
    <row r="33" spans="1:7" ht="130.5" customHeight="1">
      <c r="A33" s="51" t="s">
        <v>32</v>
      </c>
      <c r="B33" s="52"/>
      <c r="C33" s="52"/>
      <c r="D33" s="52"/>
      <c r="E33" s="52"/>
      <c r="F33" s="52"/>
      <c r="G33" s="53"/>
    </row>
    <row r="34" spans="1:7" ht="15.75" thickBot="1">
      <c r="A34" s="3" t="s">
        <v>22</v>
      </c>
      <c r="B34" s="54"/>
      <c r="C34" s="54"/>
      <c r="D34" s="4" t="s">
        <v>23</v>
      </c>
      <c r="E34" s="4"/>
      <c r="F34" s="54"/>
      <c r="G34" s="58"/>
    </row>
  </sheetData>
  <sheetProtection selectLockedCells="1" selectUnlockedCells="1"/>
  <mergeCells count="36">
    <mergeCell ref="B6:G6"/>
    <mergeCell ref="A18:B18"/>
    <mergeCell ref="B12:D12"/>
    <mergeCell ref="B15:C15"/>
    <mergeCell ref="A17:B17"/>
    <mergeCell ref="B7:E7"/>
    <mergeCell ref="B8:G8"/>
    <mergeCell ref="D9:E9"/>
    <mergeCell ref="A10:G10"/>
    <mergeCell ref="B11:G11"/>
    <mergeCell ref="B13:G13"/>
    <mergeCell ref="B14:G14"/>
    <mergeCell ref="F15:G15"/>
    <mergeCell ref="A16:G16"/>
    <mergeCell ref="A1:G1"/>
    <mergeCell ref="A2:G2"/>
    <mergeCell ref="A3:G3"/>
    <mergeCell ref="A4:G4"/>
    <mergeCell ref="A5:G5"/>
    <mergeCell ref="B34:C34"/>
    <mergeCell ref="A31:G31"/>
    <mergeCell ref="A32:G32"/>
    <mergeCell ref="A33:G33"/>
    <mergeCell ref="F34:G34"/>
    <mergeCell ref="A26:G26"/>
    <mergeCell ref="A27:G27"/>
    <mergeCell ref="A28:G28"/>
    <mergeCell ref="A29:G29"/>
    <mergeCell ref="A30:G30"/>
    <mergeCell ref="A19:B19"/>
    <mergeCell ref="A20:B20"/>
    <mergeCell ref="A22:B22"/>
    <mergeCell ref="A25:B25"/>
    <mergeCell ref="A21:B21"/>
    <mergeCell ref="A23:B23"/>
    <mergeCell ref="A24:B24"/>
  </mergeCells>
  <printOptions/>
  <pageMargins left="0.25" right="0.25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workbookViewId="0" topLeftCell="A1">
      <selection activeCell="F17" sqref="F17"/>
    </sheetView>
  </sheetViews>
  <sheetFormatPr defaultColWidth="9.140625" defaultRowHeight="15"/>
  <cols>
    <col min="1" max="1" width="25.421875" style="0" customWidth="1"/>
    <col min="2" max="2" width="13.28125" style="0" customWidth="1"/>
    <col min="3" max="3" width="15.57421875" style="0" customWidth="1"/>
    <col min="4" max="5" width="15.421875" style="0" customWidth="1"/>
    <col min="6" max="6" width="15.00390625" style="0" customWidth="1"/>
    <col min="7" max="7" width="17.7109375" style="0" customWidth="1"/>
  </cols>
  <sheetData>
    <row r="1" spans="1:7" ht="28.5" customHeight="1">
      <c r="A1" s="59" t="s">
        <v>15</v>
      </c>
      <c r="B1" s="60"/>
      <c r="C1" s="60"/>
      <c r="D1" s="60"/>
      <c r="E1" s="60"/>
      <c r="F1" s="60"/>
      <c r="G1" s="61"/>
    </row>
    <row r="2" spans="1:7" ht="27.75" customHeight="1">
      <c r="A2" s="62" t="s">
        <v>8</v>
      </c>
      <c r="B2" s="63"/>
      <c r="C2" s="63"/>
      <c r="D2" s="63"/>
      <c r="E2" s="63"/>
      <c r="F2" s="63"/>
      <c r="G2" s="64"/>
    </row>
    <row r="3" spans="1:7" ht="30.95" customHeight="1">
      <c r="A3" s="65" t="s">
        <v>45</v>
      </c>
      <c r="B3" s="66"/>
      <c r="C3" s="66"/>
      <c r="D3" s="66"/>
      <c r="E3" s="66"/>
      <c r="F3" s="66"/>
      <c r="G3" s="67"/>
    </row>
    <row r="4" spans="1:7" ht="27.75" customHeight="1">
      <c r="A4" s="62" t="s">
        <v>16</v>
      </c>
      <c r="B4" s="63"/>
      <c r="C4" s="63"/>
      <c r="D4" s="63"/>
      <c r="E4" s="63"/>
      <c r="F4" s="63"/>
      <c r="G4" s="64"/>
    </row>
    <row r="5" spans="1:7" ht="30" customHeight="1">
      <c r="A5" s="68" t="s">
        <v>50</v>
      </c>
      <c r="B5" s="69"/>
      <c r="C5" s="69"/>
      <c r="D5" s="69"/>
      <c r="E5" s="69"/>
      <c r="F5" s="69"/>
      <c r="G5" s="70"/>
    </row>
    <row r="6" spans="1:7" ht="15">
      <c r="A6" s="5" t="s">
        <v>13</v>
      </c>
      <c r="B6" s="71" t="s">
        <v>46</v>
      </c>
      <c r="C6" s="71"/>
      <c r="D6" s="71"/>
      <c r="E6" s="71"/>
      <c r="F6" s="71"/>
      <c r="G6" s="72"/>
    </row>
    <row r="7" spans="1:7" ht="28.5" customHeight="1">
      <c r="A7" s="1" t="s">
        <v>0</v>
      </c>
      <c r="B7" s="79" t="s">
        <v>47</v>
      </c>
      <c r="C7" s="80"/>
      <c r="D7" s="80"/>
      <c r="E7" s="81"/>
      <c r="F7" s="2" t="s">
        <v>1</v>
      </c>
      <c r="G7" s="7">
        <v>18230083</v>
      </c>
    </row>
    <row r="8" spans="1:7" ht="44.25" customHeight="1">
      <c r="A8" s="1" t="s">
        <v>2</v>
      </c>
      <c r="B8" s="82" t="s">
        <v>48</v>
      </c>
      <c r="C8" s="83"/>
      <c r="D8" s="83"/>
      <c r="E8" s="83"/>
      <c r="F8" s="83"/>
      <c r="G8" s="84"/>
    </row>
    <row r="9" spans="1:7" ht="15">
      <c r="A9" s="1" t="s">
        <v>3</v>
      </c>
      <c r="B9" s="32" t="s">
        <v>14</v>
      </c>
      <c r="C9" s="2" t="s">
        <v>4</v>
      </c>
      <c r="D9" s="85" t="s">
        <v>36</v>
      </c>
      <c r="E9" s="86"/>
      <c r="F9" s="2" t="s">
        <v>5</v>
      </c>
      <c r="G9" s="7" t="s">
        <v>33</v>
      </c>
    </row>
    <row r="10" spans="1:7" ht="15">
      <c r="A10" s="87" t="s">
        <v>9</v>
      </c>
      <c r="B10" s="88"/>
      <c r="C10" s="88"/>
      <c r="D10" s="88"/>
      <c r="E10" s="88"/>
      <c r="F10" s="88"/>
      <c r="G10" s="89"/>
    </row>
    <row r="11" spans="1:7" ht="37.5" customHeight="1">
      <c r="A11" s="5" t="s">
        <v>6</v>
      </c>
      <c r="B11" s="75" t="s">
        <v>17</v>
      </c>
      <c r="C11" s="83"/>
      <c r="D11" s="83"/>
      <c r="E11" s="83"/>
      <c r="F11" s="83"/>
      <c r="G11" s="84"/>
    </row>
    <row r="12" spans="1:7" ht="15" customHeight="1">
      <c r="A12" s="1" t="s">
        <v>0</v>
      </c>
      <c r="B12" s="75" t="s">
        <v>17</v>
      </c>
      <c r="C12" s="75"/>
      <c r="D12" s="75"/>
      <c r="E12" s="13"/>
      <c r="F12" s="2" t="s">
        <v>1</v>
      </c>
      <c r="G12" s="6" t="s">
        <v>17</v>
      </c>
    </row>
    <row r="13" spans="1:7" ht="15.75" customHeight="1">
      <c r="A13" s="1" t="s">
        <v>2</v>
      </c>
      <c r="B13" s="75" t="s">
        <v>17</v>
      </c>
      <c r="C13" s="75"/>
      <c r="D13" s="75"/>
      <c r="E13" s="75"/>
      <c r="F13" s="75"/>
      <c r="G13" s="90"/>
    </row>
    <row r="14" spans="1:7" ht="15">
      <c r="A14" s="1" t="s">
        <v>7</v>
      </c>
      <c r="B14" s="75" t="s">
        <v>17</v>
      </c>
      <c r="C14" s="75"/>
      <c r="D14" s="75"/>
      <c r="E14" s="75"/>
      <c r="F14" s="75"/>
      <c r="G14" s="90"/>
    </row>
    <row r="15" spans="1:7" ht="15.75" thickBot="1">
      <c r="A15" s="8" t="s">
        <v>11</v>
      </c>
      <c r="B15" s="76" t="s">
        <v>17</v>
      </c>
      <c r="C15" s="76"/>
      <c r="D15" s="9" t="s">
        <v>12</v>
      </c>
      <c r="E15" s="9"/>
      <c r="F15" s="76" t="s">
        <v>17</v>
      </c>
      <c r="G15" s="91"/>
    </row>
    <row r="16" spans="1:7" ht="24.75" customHeight="1" thickBot="1">
      <c r="A16" s="101" t="s">
        <v>34</v>
      </c>
      <c r="B16" s="102"/>
      <c r="C16" s="102"/>
      <c r="D16" s="102"/>
      <c r="E16" s="103"/>
      <c r="F16" s="102"/>
      <c r="G16" s="104"/>
    </row>
    <row r="17" spans="1:7" ht="60.75" thickBot="1">
      <c r="A17" s="105" t="s">
        <v>18</v>
      </c>
      <c r="B17" s="106"/>
      <c r="C17" s="28" t="s">
        <v>19</v>
      </c>
      <c r="D17" s="29" t="s">
        <v>69</v>
      </c>
      <c r="E17" s="29" t="s">
        <v>67</v>
      </c>
      <c r="F17" s="28" t="s">
        <v>20</v>
      </c>
      <c r="G17" s="27" t="s">
        <v>30</v>
      </c>
    </row>
    <row r="18" spans="1:7" ht="51" customHeight="1">
      <c r="A18" s="107" t="s">
        <v>51</v>
      </c>
      <c r="B18" s="108"/>
      <c r="C18" s="30">
        <v>1</v>
      </c>
      <c r="D18" s="10">
        <v>0</v>
      </c>
      <c r="E18" s="16">
        <f>C18*D18</f>
        <v>0</v>
      </c>
      <c r="F18" s="11">
        <v>0</v>
      </c>
      <c r="G18" s="12">
        <f>E18+(E18*F18)</f>
        <v>0</v>
      </c>
    </row>
    <row r="19" spans="1:7" ht="35.25" customHeight="1">
      <c r="A19" s="34" t="s">
        <v>52</v>
      </c>
      <c r="B19" s="35"/>
      <c r="C19" s="30">
        <v>1</v>
      </c>
      <c r="D19" s="10">
        <v>0</v>
      </c>
      <c r="E19" s="16">
        <f aca="true" t="shared" si="0" ref="E19:E22">C19*D19</f>
        <v>0</v>
      </c>
      <c r="F19" s="11">
        <v>0</v>
      </c>
      <c r="G19" s="12">
        <f aca="true" t="shared" si="1" ref="G19:G22">E19+(E19*F19)</f>
        <v>0</v>
      </c>
    </row>
    <row r="20" spans="1:7" ht="35.25" customHeight="1">
      <c r="A20" s="34" t="s">
        <v>54</v>
      </c>
      <c r="B20" s="35"/>
      <c r="C20" s="30">
        <v>1</v>
      </c>
      <c r="D20" s="10">
        <v>0</v>
      </c>
      <c r="E20" s="16">
        <f t="shared" si="0"/>
        <v>0</v>
      </c>
      <c r="F20" s="11">
        <v>0</v>
      </c>
      <c r="G20" s="12">
        <f t="shared" si="1"/>
        <v>0</v>
      </c>
    </row>
    <row r="21" spans="1:7" ht="35.25" customHeight="1">
      <c r="A21" s="97" t="s">
        <v>53</v>
      </c>
      <c r="B21" s="98"/>
      <c r="C21" s="30">
        <v>1</v>
      </c>
      <c r="D21" s="10">
        <v>0</v>
      </c>
      <c r="E21" s="16">
        <f t="shared" si="0"/>
        <v>0</v>
      </c>
      <c r="F21" s="11">
        <v>0</v>
      </c>
      <c r="G21" s="12">
        <f t="shared" si="1"/>
        <v>0</v>
      </c>
    </row>
    <row r="22" spans="1:7" ht="35.25" customHeight="1" thickBot="1">
      <c r="A22" s="99" t="s">
        <v>55</v>
      </c>
      <c r="B22" s="100"/>
      <c r="C22" s="31">
        <v>1</v>
      </c>
      <c r="D22" s="25">
        <v>0</v>
      </c>
      <c r="E22" s="17">
        <f t="shared" si="0"/>
        <v>0</v>
      </c>
      <c r="F22" s="14">
        <v>0</v>
      </c>
      <c r="G22" s="12">
        <f t="shared" si="1"/>
        <v>0</v>
      </c>
    </row>
    <row r="23" spans="1:7" ht="34.5" customHeight="1" thickBot="1">
      <c r="A23" s="95" t="s">
        <v>31</v>
      </c>
      <c r="B23" s="96"/>
      <c r="C23" s="27" t="s">
        <v>28</v>
      </c>
      <c r="D23" s="19">
        <f>SUM(D18:D22)</f>
        <v>0</v>
      </c>
      <c r="E23" s="19">
        <f>SUM(E18:E22)</f>
        <v>0</v>
      </c>
      <c r="F23" s="27" t="s">
        <v>29</v>
      </c>
      <c r="G23" s="26">
        <f>SUM(G18:G22)</f>
        <v>0</v>
      </c>
    </row>
    <row r="24" spans="1:7" ht="39" customHeight="1" thickBot="1">
      <c r="A24" s="42" t="s">
        <v>10</v>
      </c>
      <c r="B24" s="43"/>
      <c r="C24" s="43"/>
      <c r="D24" s="43"/>
      <c r="E24" s="43"/>
      <c r="F24" s="43"/>
      <c r="G24" s="44"/>
    </row>
    <row r="25" spans="1:7" ht="15">
      <c r="A25" s="45" t="s">
        <v>21</v>
      </c>
      <c r="B25" s="46"/>
      <c r="C25" s="46"/>
      <c r="D25" s="46"/>
      <c r="E25" s="46"/>
      <c r="F25" s="46"/>
      <c r="G25" s="47"/>
    </row>
    <row r="26" spans="1:7" ht="15">
      <c r="A26" s="48" t="s">
        <v>24</v>
      </c>
      <c r="B26" s="49"/>
      <c r="C26" s="49"/>
      <c r="D26" s="49"/>
      <c r="E26" s="49"/>
      <c r="F26" s="49"/>
      <c r="G26" s="50"/>
    </row>
    <row r="27" spans="1:7" ht="31.5" customHeight="1">
      <c r="A27" s="51" t="s">
        <v>25</v>
      </c>
      <c r="B27" s="52"/>
      <c r="C27" s="52"/>
      <c r="D27" s="52"/>
      <c r="E27" s="52"/>
      <c r="F27" s="52"/>
      <c r="G27" s="53"/>
    </row>
    <row r="28" spans="1:7" ht="35.25" customHeight="1">
      <c r="A28" s="51" t="s">
        <v>26</v>
      </c>
      <c r="B28" s="52"/>
      <c r="C28" s="52"/>
      <c r="D28" s="52"/>
      <c r="E28" s="52"/>
      <c r="F28" s="52"/>
      <c r="G28" s="53"/>
    </row>
    <row r="29" spans="1:7" ht="45.75" customHeight="1">
      <c r="A29" s="55" t="s">
        <v>38</v>
      </c>
      <c r="B29" s="56"/>
      <c r="C29" s="56"/>
      <c r="D29" s="56"/>
      <c r="E29" s="56"/>
      <c r="F29" s="56"/>
      <c r="G29" s="57"/>
    </row>
    <row r="30" spans="1:7" ht="51" customHeight="1">
      <c r="A30" s="51" t="s">
        <v>27</v>
      </c>
      <c r="B30" s="52"/>
      <c r="C30" s="52"/>
      <c r="D30" s="52"/>
      <c r="E30" s="52"/>
      <c r="F30" s="52"/>
      <c r="G30" s="53"/>
    </row>
    <row r="31" spans="1:7" ht="130.5" customHeight="1">
      <c r="A31" s="51" t="s">
        <v>32</v>
      </c>
      <c r="B31" s="52"/>
      <c r="C31" s="52"/>
      <c r="D31" s="52"/>
      <c r="E31" s="52"/>
      <c r="F31" s="52"/>
      <c r="G31" s="53"/>
    </row>
    <row r="32" spans="1:7" ht="15.75" thickBot="1">
      <c r="A32" s="3" t="s">
        <v>22</v>
      </c>
      <c r="B32" s="54"/>
      <c r="C32" s="54"/>
      <c r="D32" s="4" t="s">
        <v>23</v>
      </c>
      <c r="E32" s="4"/>
      <c r="F32" s="54"/>
      <c r="G32" s="58"/>
    </row>
  </sheetData>
  <sheetProtection selectLockedCells="1" selectUnlockedCells="1"/>
  <mergeCells count="34">
    <mergeCell ref="B14:G14"/>
    <mergeCell ref="B13:G13"/>
    <mergeCell ref="A1:G1"/>
    <mergeCell ref="A2:G2"/>
    <mergeCell ref="A3:G3"/>
    <mergeCell ref="A4:G4"/>
    <mergeCell ref="A5:G5"/>
    <mergeCell ref="B6:G6"/>
    <mergeCell ref="B8:G8"/>
    <mergeCell ref="A10:G10"/>
    <mergeCell ref="B11:G11"/>
    <mergeCell ref="B12:D12"/>
    <mergeCell ref="B7:E7"/>
    <mergeCell ref="D9:E9"/>
    <mergeCell ref="B15:C15"/>
    <mergeCell ref="A16:G16"/>
    <mergeCell ref="A17:B17"/>
    <mergeCell ref="A18:B18"/>
    <mergeCell ref="A19:B19"/>
    <mergeCell ref="F15:G15"/>
    <mergeCell ref="A20:B20"/>
    <mergeCell ref="A23:B23"/>
    <mergeCell ref="A24:G24"/>
    <mergeCell ref="A25:G25"/>
    <mergeCell ref="A26:G26"/>
    <mergeCell ref="A21:B21"/>
    <mergeCell ref="A22:B22"/>
    <mergeCell ref="A27:G27"/>
    <mergeCell ref="B32:C32"/>
    <mergeCell ref="F32:G32"/>
    <mergeCell ref="A28:G28"/>
    <mergeCell ref="A29:G29"/>
    <mergeCell ref="A30:G30"/>
    <mergeCell ref="A31:G31"/>
  </mergeCells>
  <printOptions/>
  <pageMargins left="0.25" right="0.25" top="0.75" bottom="0.75" header="0.3" footer="0.3"/>
  <pageSetup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workbookViewId="0" topLeftCell="A1">
      <selection activeCell="A1" sqref="A1:G1"/>
    </sheetView>
  </sheetViews>
  <sheetFormatPr defaultColWidth="9.140625" defaultRowHeight="15"/>
  <cols>
    <col min="1" max="1" width="25.421875" style="0" customWidth="1"/>
    <col min="2" max="2" width="13.28125" style="0" customWidth="1"/>
    <col min="3" max="3" width="15.57421875" style="0" customWidth="1"/>
    <col min="4" max="5" width="17.28125" style="0" customWidth="1"/>
    <col min="6" max="6" width="15.00390625" style="0" customWidth="1"/>
    <col min="7" max="7" width="17.7109375" style="0" customWidth="1"/>
  </cols>
  <sheetData>
    <row r="1" spans="1:7" ht="28.5" customHeight="1">
      <c r="A1" s="59" t="s">
        <v>15</v>
      </c>
      <c r="B1" s="60"/>
      <c r="C1" s="60"/>
      <c r="D1" s="60"/>
      <c r="E1" s="60"/>
      <c r="F1" s="60"/>
      <c r="G1" s="61"/>
    </row>
    <row r="2" spans="1:7" ht="27.75" customHeight="1">
      <c r="A2" s="62" t="s">
        <v>8</v>
      </c>
      <c r="B2" s="63"/>
      <c r="C2" s="63"/>
      <c r="D2" s="63"/>
      <c r="E2" s="63"/>
      <c r="F2" s="63"/>
      <c r="G2" s="64"/>
    </row>
    <row r="3" spans="1:7" ht="30.95" customHeight="1">
      <c r="A3" s="65" t="s">
        <v>45</v>
      </c>
      <c r="B3" s="66"/>
      <c r="C3" s="66"/>
      <c r="D3" s="66"/>
      <c r="E3" s="66"/>
      <c r="F3" s="66"/>
      <c r="G3" s="67"/>
    </row>
    <row r="4" spans="1:7" ht="27.75" customHeight="1">
      <c r="A4" s="62" t="s">
        <v>16</v>
      </c>
      <c r="B4" s="63"/>
      <c r="C4" s="63"/>
      <c r="D4" s="63"/>
      <c r="E4" s="63"/>
      <c r="F4" s="63"/>
      <c r="G4" s="64"/>
    </row>
    <row r="5" spans="1:7" ht="30" customHeight="1">
      <c r="A5" s="68" t="s">
        <v>49</v>
      </c>
      <c r="B5" s="69"/>
      <c r="C5" s="69"/>
      <c r="D5" s="69"/>
      <c r="E5" s="69"/>
      <c r="F5" s="69"/>
      <c r="G5" s="70"/>
    </row>
    <row r="6" spans="1:7" ht="15">
      <c r="A6" s="5" t="s">
        <v>13</v>
      </c>
      <c r="B6" s="71" t="s">
        <v>46</v>
      </c>
      <c r="C6" s="71"/>
      <c r="D6" s="71"/>
      <c r="E6" s="71"/>
      <c r="F6" s="71"/>
      <c r="G6" s="72"/>
    </row>
    <row r="7" spans="1:7" ht="28.5" customHeight="1">
      <c r="A7" s="1" t="s">
        <v>0</v>
      </c>
      <c r="B7" s="79" t="s">
        <v>47</v>
      </c>
      <c r="C7" s="80"/>
      <c r="D7" s="80"/>
      <c r="E7" s="81"/>
      <c r="F7" s="2" t="s">
        <v>1</v>
      </c>
      <c r="G7" s="7">
        <v>18230083</v>
      </c>
    </row>
    <row r="8" spans="1:7" ht="44.25" customHeight="1">
      <c r="A8" s="1" t="s">
        <v>2</v>
      </c>
      <c r="B8" s="82" t="s">
        <v>48</v>
      </c>
      <c r="C8" s="83"/>
      <c r="D8" s="83"/>
      <c r="E8" s="83"/>
      <c r="F8" s="83"/>
      <c r="G8" s="84"/>
    </row>
    <row r="9" spans="1:7" ht="15">
      <c r="A9" s="1" t="s">
        <v>3</v>
      </c>
      <c r="B9" s="32" t="s">
        <v>14</v>
      </c>
      <c r="C9" s="2" t="s">
        <v>4</v>
      </c>
      <c r="D9" s="85" t="s">
        <v>36</v>
      </c>
      <c r="E9" s="86"/>
      <c r="F9" s="2" t="s">
        <v>5</v>
      </c>
      <c r="G9" s="7" t="s">
        <v>33</v>
      </c>
    </row>
    <row r="10" spans="1:7" ht="15">
      <c r="A10" s="87" t="s">
        <v>9</v>
      </c>
      <c r="B10" s="88"/>
      <c r="C10" s="88"/>
      <c r="D10" s="88"/>
      <c r="E10" s="88"/>
      <c r="F10" s="88"/>
      <c r="G10" s="89"/>
    </row>
    <row r="11" spans="1:7" ht="37.5" customHeight="1">
      <c r="A11" s="5" t="s">
        <v>6</v>
      </c>
      <c r="B11" s="75" t="s">
        <v>17</v>
      </c>
      <c r="C11" s="83"/>
      <c r="D11" s="83"/>
      <c r="E11" s="83"/>
      <c r="F11" s="83"/>
      <c r="G11" s="84"/>
    </row>
    <row r="12" spans="1:7" ht="15" customHeight="1">
      <c r="A12" s="1" t="s">
        <v>0</v>
      </c>
      <c r="B12" s="75" t="s">
        <v>17</v>
      </c>
      <c r="C12" s="75"/>
      <c r="D12" s="75"/>
      <c r="E12" s="13"/>
      <c r="F12" s="2" t="s">
        <v>1</v>
      </c>
      <c r="G12" s="6" t="s">
        <v>17</v>
      </c>
    </row>
    <row r="13" spans="1:7" ht="15.75" customHeight="1">
      <c r="A13" s="1" t="s">
        <v>2</v>
      </c>
      <c r="B13" s="75" t="s">
        <v>17</v>
      </c>
      <c r="C13" s="75"/>
      <c r="D13" s="75"/>
      <c r="E13" s="75"/>
      <c r="F13" s="75"/>
      <c r="G13" s="90"/>
    </row>
    <row r="14" spans="1:7" ht="15">
      <c r="A14" s="1" t="s">
        <v>7</v>
      </c>
      <c r="B14" s="75" t="s">
        <v>17</v>
      </c>
      <c r="C14" s="75"/>
      <c r="D14" s="75"/>
      <c r="E14" s="75"/>
      <c r="F14" s="75"/>
      <c r="G14" s="90"/>
    </row>
    <row r="15" spans="1:7" ht="15.75" thickBot="1">
      <c r="A15" s="8" t="s">
        <v>11</v>
      </c>
      <c r="B15" s="76" t="s">
        <v>17</v>
      </c>
      <c r="C15" s="76"/>
      <c r="D15" s="9" t="s">
        <v>12</v>
      </c>
      <c r="E15" s="9"/>
      <c r="F15" s="76" t="s">
        <v>17</v>
      </c>
      <c r="G15" s="91"/>
    </row>
    <row r="16" spans="1:7" ht="24.75" customHeight="1" thickBot="1">
      <c r="A16" s="101" t="s">
        <v>34</v>
      </c>
      <c r="B16" s="102"/>
      <c r="C16" s="102"/>
      <c r="D16" s="103"/>
      <c r="E16" s="103"/>
      <c r="F16" s="102"/>
      <c r="G16" s="104"/>
    </row>
    <row r="17" spans="1:7" ht="50.25" customHeight="1" thickBot="1">
      <c r="A17" s="110" t="s">
        <v>18</v>
      </c>
      <c r="B17" s="111"/>
      <c r="C17" s="28" t="s">
        <v>19</v>
      </c>
      <c r="D17" s="29" t="s">
        <v>69</v>
      </c>
      <c r="E17" s="29" t="s">
        <v>67</v>
      </c>
      <c r="F17" s="28" t="s">
        <v>20</v>
      </c>
      <c r="G17" s="33" t="s">
        <v>68</v>
      </c>
    </row>
    <row r="18" spans="1:7" ht="51" customHeight="1">
      <c r="A18" s="107" t="s">
        <v>56</v>
      </c>
      <c r="B18" s="108"/>
      <c r="C18" s="30">
        <v>6</v>
      </c>
      <c r="D18" s="10">
        <v>0</v>
      </c>
      <c r="E18" s="16">
        <f>C18*D18</f>
        <v>0</v>
      </c>
      <c r="F18" s="11">
        <v>0</v>
      </c>
      <c r="G18" s="12">
        <f>E18+(E18*F18)</f>
        <v>0</v>
      </c>
    </row>
    <row r="19" spans="1:7" ht="35.25" customHeight="1">
      <c r="A19" s="34" t="s">
        <v>57</v>
      </c>
      <c r="B19" s="35"/>
      <c r="C19" s="30">
        <v>1</v>
      </c>
      <c r="D19" s="10">
        <v>0</v>
      </c>
      <c r="E19" s="16">
        <f aca="true" t="shared" si="0" ref="E19:E23">C19*D19</f>
        <v>0</v>
      </c>
      <c r="F19" s="11">
        <v>0</v>
      </c>
      <c r="G19" s="12">
        <f aca="true" t="shared" si="1" ref="G19:G23">E19+(E19*F19)</f>
        <v>0</v>
      </c>
    </row>
    <row r="20" spans="1:7" ht="35.25" customHeight="1">
      <c r="A20" s="34" t="s">
        <v>58</v>
      </c>
      <c r="B20" s="35"/>
      <c r="C20" s="30">
        <v>6</v>
      </c>
      <c r="D20" s="10">
        <v>0</v>
      </c>
      <c r="E20" s="16">
        <f t="shared" si="0"/>
        <v>0</v>
      </c>
      <c r="F20" s="11">
        <v>0</v>
      </c>
      <c r="G20" s="12">
        <f t="shared" si="1"/>
        <v>0</v>
      </c>
    </row>
    <row r="21" spans="1:7" ht="35.25" customHeight="1">
      <c r="A21" s="38" t="s">
        <v>59</v>
      </c>
      <c r="B21" s="39"/>
      <c r="C21" s="30">
        <v>1</v>
      </c>
      <c r="D21" s="10">
        <v>0</v>
      </c>
      <c r="E21" s="16">
        <f t="shared" si="0"/>
        <v>0</v>
      </c>
      <c r="F21" s="11">
        <v>0</v>
      </c>
      <c r="G21" s="12">
        <f t="shared" si="1"/>
        <v>0</v>
      </c>
    </row>
    <row r="22" spans="1:7" ht="35.25" customHeight="1">
      <c r="A22" s="34" t="s">
        <v>60</v>
      </c>
      <c r="B22" s="35"/>
      <c r="C22" s="30">
        <v>6</v>
      </c>
      <c r="D22" s="10">
        <v>0</v>
      </c>
      <c r="E22" s="16">
        <f t="shared" si="0"/>
        <v>0</v>
      </c>
      <c r="F22" s="11">
        <v>0</v>
      </c>
      <c r="G22" s="12">
        <f t="shared" si="1"/>
        <v>0</v>
      </c>
    </row>
    <row r="23" spans="1:7" ht="35.25" customHeight="1" thickBot="1">
      <c r="A23" s="40" t="s">
        <v>61</v>
      </c>
      <c r="B23" s="41"/>
      <c r="C23" s="31">
        <v>1</v>
      </c>
      <c r="D23" s="25">
        <v>0</v>
      </c>
      <c r="E23" s="17">
        <f t="shared" si="0"/>
        <v>0</v>
      </c>
      <c r="F23" s="14">
        <v>0</v>
      </c>
      <c r="G23" s="15">
        <f t="shared" si="1"/>
        <v>0</v>
      </c>
    </row>
    <row r="24" spans="1:7" ht="34.5" customHeight="1" thickBot="1">
      <c r="A24" s="36" t="s">
        <v>31</v>
      </c>
      <c r="B24" s="109"/>
      <c r="C24" s="27" t="s">
        <v>28</v>
      </c>
      <c r="D24" s="19">
        <f>SUM(D18:D23)</f>
        <v>0</v>
      </c>
      <c r="E24" s="19">
        <f>SUM(E18:E23)</f>
        <v>0</v>
      </c>
      <c r="F24" s="27" t="s">
        <v>29</v>
      </c>
      <c r="G24" s="19">
        <f>SUM(G18:G23)</f>
        <v>0</v>
      </c>
    </row>
    <row r="25" spans="1:7" ht="39" customHeight="1" thickBot="1">
      <c r="A25" s="42" t="s">
        <v>10</v>
      </c>
      <c r="B25" s="43"/>
      <c r="C25" s="43"/>
      <c r="D25" s="43"/>
      <c r="E25" s="43"/>
      <c r="F25" s="43"/>
      <c r="G25" s="44"/>
    </row>
    <row r="26" spans="1:7" ht="15">
      <c r="A26" s="45" t="s">
        <v>21</v>
      </c>
      <c r="B26" s="46"/>
      <c r="C26" s="46"/>
      <c r="D26" s="46"/>
      <c r="E26" s="46"/>
      <c r="F26" s="46"/>
      <c r="G26" s="47"/>
    </row>
    <row r="27" spans="1:7" ht="15">
      <c r="A27" s="48" t="s">
        <v>24</v>
      </c>
      <c r="B27" s="49"/>
      <c r="C27" s="49"/>
      <c r="D27" s="49"/>
      <c r="E27" s="49"/>
      <c r="F27" s="49"/>
      <c r="G27" s="50"/>
    </row>
    <row r="28" spans="1:7" ht="31.5" customHeight="1">
      <c r="A28" s="51" t="s">
        <v>25</v>
      </c>
      <c r="B28" s="52"/>
      <c r="C28" s="52"/>
      <c r="D28" s="52"/>
      <c r="E28" s="52"/>
      <c r="F28" s="52"/>
      <c r="G28" s="53"/>
    </row>
    <row r="29" spans="1:7" ht="35.25" customHeight="1">
      <c r="A29" s="51" t="s">
        <v>26</v>
      </c>
      <c r="B29" s="52"/>
      <c r="C29" s="52"/>
      <c r="D29" s="52"/>
      <c r="E29" s="52"/>
      <c r="F29" s="52"/>
      <c r="G29" s="53"/>
    </row>
    <row r="30" spans="1:7" ht="45.75" customHeight="1">
      <c r="A30" s="55" t="s">
        <v>37</v>
      </c>
      <c r="B30" s="56"/>
      <c r="C30" s="56"/>
      <c r="D30" s="56"/>
      <c r="E30" s="56"/>
      <c r="F30" s="56"/>
      <c r="G30" s="57"/>
    </row>
    <row r="31" spans="1:7" ht="51" customHeight="1">
      <c r="A31" s="51" t="s">
        <v>27</v>
      </c>
      <c r="B31" s="52"/>
      <c r="C31" s="52"/>
      <c r="D31" s="52"/>
      <c r="E31" s="52"/>
      <c r="F31" s="52"/>
      <c r="G31" s="53"/>
    </row>
    <row r="32" spans="1:7" ht="130.5" customHeight="1">
      <c r="A32" s="51" t="s">
        <v>32</v>
      </c>
      <c r="B32" s="52"/>
      <c r="C32" s="52"/>
      <c r="D32" s="52"/>
      <c r="E32" s="52"/>
      <c r="F32" s="52"/>
      <c r="G32" s="53"/>
    </row>
    <row r="33" spans="1:7" ht="15.75" thickBot="1">
      <c r="A33" s="3" t="s">
        <v>22</v>
      </c>
      <c r="B33" s="54"/>
      <c r="C33" s="54"/>
      <c r="D33" s="4" t="s">
        <v>23</v>
      </c>
      <c r="E33" s="4"/>
      <c r="F33" s="54"/>
      <c r="G33" s="58"/>
    </row>
  </sheetData>
  <mergeCells count="35">
    <mergeCell ref="B13:G13"/>
    <mergeCell ref="A1:G1"/>
    <mergeCell ref="A2:G2"/>
    <mergeCell ref="A3:G3"/>
    <mergeCell ref="A4:G4"/>
    <mergeCell ref="A5:G5"/>
    <mergeCell ref="B6:G6"/>
    <mergeCell ref="B8:G8"/>
    <mergeCell ref="A10:G10"/>
    <mergeCell ref="B11:G11"/>
    <mergeCell ref="B12:D12"/>
    <mergeCell ref="B7:E7"/>
    <mergeCell ref="D9:E9"/>
    <mergeCell ref="A23:B23"/>
    <mergeCell ref="B14:G14"/>
    <mergeCell ref="B15:C15"/>
    <mergeCell ref="F15:G15"/>
    <mergeCell ref="A16:G16"/>
    <mergeCell ref="A17:B17"/>
    <mergeCell ref="A18:B18"/>
    <mergeCell ref="A19:B19"/>
    <mergeCell ref="A20:B20"/>
    <mergeCell ref="A21:B21"/>
    <mergeCell ref="A22:B22"/>
    <mergeCell ref="A24:B24"/>
    <mergeCell ref="A25:G25"/>
    <mergeCell ref="A26:G26"/>
    <mergeCell ref="A27:G27"/>
    <mergeCell ref="A28:G28"/>
    <mergeCell ref="A29:G29"/>
    <mergeCell ref="A30:G30"/>
    <mergeCell ref="A31:G31"/>
    <mergeCell ref="A32:G32"/>
    <mergeCell ref="B33:C33"/>
    <mergeCell ref="F33:G33"/>
  </mergeCells>
  <printOptions/>
  <pageMargins left="0.7" right="0.7" top="0.787401575" bottom="0.787401575" header="0.3" footer="0.3"/>
  <pageSetup fitToHeight="0" fitToWidth="1" horizontalDpi="600" verticalDpi="600" orientation="portrait" paperSize="9" scale="8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2" ma:contentTypeDescription="Vytvoří nový dokument" ma:contentTypeScope="" ma:versionID="c7cfb81c22926122be67f30e6f93486f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f790c0cb7b21bdef85050965fbe094ba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Props1.xml><?xml version="1.0" encoding="utf-8"?>
<ds:datastoreItem xmlns:ds="http://schemas.openxmlformats.org/officeDocument/2006/customXml" ds:itemID="{E0BCA46B-08AF-4076-AD74-ABE79B4E19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54EE9A-C3F8-4078-8AE0-4BB923B20F9F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e826404-5231-41da-bc98-8397ba8107c8"/>
    <ds:schemaRef ds:uri="d5978bbf-7a32-4d44-a522-db5e1c0c70d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Renata Janoušková</cp:lastModifiedBy>
  <cp:lastPrinted>2024-02-20T08:16:56Z</cp:lastPrinted>
  <dcterms:created xsi:type="dcterms:W3CDTF">2020-05-29T09:51:51Z</dcterms:created>
  <dcterms:modified xsi:type="dcterms:W3CDTF">2024-02-26T12:20:31Z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  <property fmtid="{D5CDD505-2E9C-101B-9397-08002B2CF9AE}" pid="3" name="MediaServiceImageTags">
    <vt:lpwstr/>
  </property>
</Properties>
</file>