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PROVOZNÍ AKCE\Mosty přes železniční tratě - nestavební a stavební údržba 2024, most ev.č. 1853 - 2 Staňkov\Výzva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1" i="1"/>
  <c r="G10" i="1"/>
  <c r="G23" i="1"/>
  <c r="G12" i="1"/>
  <c r="G13" i="1"/>
  <c r="G14" i="1"/>
  <c r="G15" i="1"/>
  <c r="G16" i="1"/>
  <c r="G18" i="1"/>
  <c r="G19" i="1" l="1"/>
  <c r="G26" i="1" s="1"/>
  <c r="G28" i="1" s="1"/>
  <c r="G27" i="1" l="1"/>
</calcChain>
</file>

<file path=xl/sharedStrings.xml><?xml version="1.0" encoding="utf-8"?>
<sst xmlns="http://schemas.openxmlformats.org/spreadsheetml/2006/main" count="46" uniqueCount="36">
  <si>
    <t xml:space="preserve">HSV - Práce a dodávky </t>
  </si>
  <si>
    <t>001</t>
  </si>
  <si>
    <t>002</t>
  </si>
  <si>
    <t>003</t>
  </si>
  <si>
    <t>004</t>
  </si>
  <si>
    <t>005</t>
  </si>
  <si>
    <t>006</t>
  </si>
  <si>
    <t>008</t>
  </si>
  <si>
    <t>010</t>
  </si>
  <si>
    <t xml:space="preserve">VRN - Vedlejší rozpočtové náklady </t>
  </si>
  <si>
    <t>Přesun hmot pro mosty zděné, monolitické betonové nebo ocelové</t>
  </si>
  <si>
    <t xml:space="preserve">Doprava pracovníků a drobné mechanizace </t>
  </si>
  <si>
    <t xml:space="preserve">Množství </t>
  </si>
  <si>
    <t>Cena/MJ</t>
  </si>
  <si>
    <t xml:space="preserve">Cena celkem </t>
  </si>
  <si>
    <t>DPH 21 %</t>
  </si>
  <si>
    <t>ks</t>
  </si>
  <si>
    <t>MJ</t>
  </si>
  <si>
    <t>den</t>
  </si>
  <si>
    <t>t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</si>
  <si>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</si>
  <si>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Cena celkem (Kč) bez DPH</t>
  </si>
  <si>
    <t>Celková cena (Kč) včetně DPH</t>
  </si>
  <si>
    <t>Úprava spár po spárování zdiva uhlazením</t>
  </si>
  <si>
    <t>Vysekání spojovací hmoty ze spár zdiva klenby hl přes 40 mm dl přes 6 m do 12 m/m2</t>
  </si>
  <si>
    <t>Hloubkové spárování zdiva klenby aktivovanou maltou spára hl. do 80 mm přes 12 m/m2</t>
  </si>
  <si>
    <t xml:space="preserve">Očištění plochy klenby tlakovou vodou </t>
  </si>
  <si>
    <t xml:space="preserve">Očištění plochy  klenby  od usazenin a vápenatých výkvětů </t>
  </si>
  <si>
    <t>CELKEM HSV:</t>
  </si>
  <si>
    <t>m2</t>
  </si>
  <si>
    <t>Ostatní náklady (zařízení staveniště, provozní vlivy, přípravné práce, ostatní náklady nutné pro zajištní stavby)</t>
  </si>
  <si>
    <t>Vyčištění odvodňovačů</t>
  </si>
  <si>
    <t>011</t>
  </si>
  <si>
    <t>Zapůjčení montážní plošiny</t>
  </si>
  <si>
    <t xml:space="preserve">   </t>
  </si>
  <si>
    <t>Příloha č. 1 Smlouvy o dílo - Most ev.č. 1853-2 Staňkov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</si>
</sst>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/>
    <xf numFmtId="49" fontId="0" fillId="0" borderId="4" xfId="0" applyNumberFormat="1" applyBorder="1"/>
    <xf numFmtId="0" fontId="1" fillId="0" borderId="1" xfId="0" applyFont="1" applyBorder="1"/>
    <xf numFmtId="49" fontId="1" fillId="0" borderId="4" xfId="0" applyNumberFormat="1" applyFont="1" applyBorder="1"/>
    <xf numFmtId="0" fontId="1" fillId="0" borderId="0" xfId="0" applyFont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49" fontId="0" fillId="0" borderId="7" xfId="0" applyNumberFormat="1" applyBorder="1"/>
    <xf numFmtId="0" fontId="0" fillId="0" borderId="6" xfId="0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43" fontId="0" fillId="0" borderId="0" xfId="1" applyFont="1"/>
    <xf numFmtId="43" fontId="1" fillId="0" borderId="3" xfId="1" applyFont="1" applyBorder="1"/>
    <xf numFmtId="43" fontId="1" fillId="0" borderId="8" xfId="1" applyFont="1" applyBorder="1"/>
    <xf numFmtId="43" fontId="0" fillId="0" borderId="8" xfId="1" applyFont="1" applyBorder="1"/>
    <xf numFmtId="43" fontId="0" fillId="0" borderId="5" xfId="1" applyFont="1" applyBorder="1"/>
    <xf numFmtId="43" fontId="1" fillId="0" borderId="11" xfId="1" applyFont="1" applyBorder="1"/>
    <xf numFmtId="0" fontId="6" fillId="0" borderId="6" xfId="0" applyFont="1" applyBorder="1"/>
    <xf numFmtId="0" fontId="1" fillId="0" borderId="0" xfId="0" applyFon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1" fillId="0" borderId="13" xfId="0" applyFont="1" applyBorder="1"/>
    <xf numFmtId="0" fontId="1" fillId="0" borderId="7" xfId="0" applyFont="1" applyBorder="1"/>
    <xf numFmtId="49" fontId="0" fillId="0" borderId="14" xfId="0" applyNumberFormat="1" applyBorder="1"/>
    <xf numFmtId="0" fontId="0" fillId="0" borderId="15" xfId="0" applyBorder="1"/>
    <xf numFmtId="0" fontId="0" fillId="0" borderId="15" xfId="0" applyBorder="1" applyAlignment="1">
      <alignment horizontal="center"/>
    </xf>
    <xf numFmtId="43" fontId="0" fillId="0" borderId="16" xfId="1" applyFont="1" applyBorder="1"/>
    <xf numFmtId="0" fontId="2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zoomScaleNormal="100" workbookViewId="0">
      <selection activeCell="C15" sqref="C15"/>
    </sheetView>
  </sheetViews>
  <sheetFormatPr defaultRowHeight="15" x14ac:dyDescent="0.25"/>
  <cols>
    <col min="3" max="3" width="97.85546875" customWidth="1"/>
    <col min="4" max="4" width="11.140625" customWidth="1"/>
    <col min="5" max="5" width="8.28515625" customWidth="1"/>
    <col min="6" max="6" width="10" customWidth="1"/>
    <col min="7" max="7" width="20" style="13" customWidth="1"/>
  </cols>
  <sheetData>
    <row r="1" spans="2:7" x14ac:dyDescent="0.25">
      <c r="B1" s="5"/>
    </row>
    <row r="6" spans="2:7" ht="18.75" x14ac:dyDescent="0.3">
      <c r="B6" s="30" t="s">
        <v>35</v>
      </c>
      <c r="C6" s="30"/>
    </row>
    <row r="7" spans="2:7" ht="15.75" thickBot="1" x14ac:dyDescent="0.3"/>
    <row r="8" spans="2:7" x14ac:dyDescent="0.25">
      <c r="B8" s="3" t="s">
        <v>0</v>
      </c>
      <c r="C8" s="1"/>
      <c r="D8" s="1"/>
      <c r="E8" s="1"/>
      <c r="F8" s="1"/>
      <c r="G8" s="14"/>
    </row>
    <row r="9" spans="2:7" x14ac:dyDescent="0.25">
      <c r="B9" s="25"/>
      <c r="C9" s="7"/>
      <c r="D9" s="7" t="s">
        <v>12</v>
      </c>
      <c r="E9" s="7" t="s">
        <v>17</v>
      </c>
      <c r="F9" s="7" t="s">
        <v>13</v>
      </c>
      <c r="G9" s="15" t="s">
        <v>14</v>
      </c>
    </row>
    <row r="10" spans="2:7" ht="17.25" x14ac:dyDescent="0.25">
      <c r="B10" s="9" t="s">
        <v>1</v>
      </c>
      <c r="C10" s="6" t="s">
        <v>27</v>
      </c>
      <c r="D10" s="6">
        <v>135</v>
      </c>
      <c r="E10" s="10" t="s">
        <v>20</v>
      </c>
      <c r="F10" s="6"/>
      <c r="G10" s="16">
        <f t="shared" ref="G10:G11" si="0">D10*F10</f>
        <v>0</v>
      </c>
    </row>
    <row r="11" spans="2:7" x14ac:dyDescent="0.25">
      <c r="B11" s="9" t="s">
        <v>2</v>
      </c>
      <c r="C11" s="6" t="s">
        <v>26</v>
      </c>
      <c r="D11" s="6">
        <v>135</v>
      </c>
      <c r="E11" s="10" t="s">
        <v>29</v>
      </c>
      <c r="F11" s="19"/>
      <c r="G11" s="16">
        <f t="shared" si="0"/>
        <v>0</v>
      </c>
    </row>
    <row r="12" spans="2:7" ht="17.25" x14ac:dyDescent="0.25">
      <c r="B12" s="9" t="s">
        <v>3</v>
      </c>
      <c r="C12" s="6" t="s">
        <v>24</v>
      </c>
      <c r="D12" s="6">
        <v>135</v>
      </c>
      <c r="E12" s="10" t="s">
        <v>20</v>
      </c>
      <c r="F12" s="19"/>
      <c r="G12" s="16">
        <f t="shared" ref="G12:G18" si="1">D12*F12</f>
        <v>0</v>
      </c>
    </row>
    <row r="13" spans="2:7" ht="17.25" x14ac:dyDescent="0.25">
      <c r="B13" s="9" t="s">
        <v>4</v>
      </c>
      <c r="C13" s="6" t="s">
        <v>25</v>
      </c>
      <c r="D13" s="6">
        <v>135</v>
      </c>
      <c r="E13" s="10" t="s">
        <v>20</v>
      </c>
      <c r="F13" s="19"/>
      <c r="G13" s="16">
        <f t="shared" si="1"/>
        <v>0</v>
      </c>
    </row>
    <row r="14" spans="2:7" ht="17.25" x14ac:dyDescent="0.25">
      <c r="B14" s="9" t="s">
        <v>5</v>
      </c>
      <c r="C14" s="6" t="s">
        <v>23</v>
      </c>
      <c r="D14" s="6">
        <v>135</v>
      </c>
      <c r="E14" s="10" t="s">
        <v>20</v>
      </c>
      <c r="F14" s="19"/>
      <c r="G14" s="16">
        <f t="shared" si="1"/>
        <v>0</v>
      </c>
    </row>
    <row r="15" spans="2:7" x14ac:dyDescent="0.25">
      <c r="B15" s="9" t="s">
        <v>6</v>
      </c>
      <c r="C15" s="6" t="s">
        <v>33</v>
      </c>
      <c r="D15" s="6">
        <v>9</v>
      </c>
      <c r="E15" s="10" t="s">
        <v>18</v>
      </c>
      <c r="F15" s="6"/>
      <c r="G15" s="16">
        <f t="shared" si="1"/>
        <v>0</v>
      </c>
    </row>
    <row r="16" spans="2:7" x14ac:dyDescent="0.25">
      <c r="B16" s="9" t="s">
        <v>7</v>
      </c>
      <c r="C16" s="6" t="s">
        <v>10</v>
      </c>
      <c r="D16" s="6">
        <v>0.7</v>
      </c>
      <c r="E16" s="10" t="s">
        <v>19</v>
      </c>
      <c r="F16" s="6"/>
      <c r="G16" s="16">
        <f t="shared" si="1"/>
        <v>0</v>
      </c>
    </row>
    <row r="17" spans="2:7" x14ac:dyDescent="0.25">
      <c r="B17" s="9" t="s">
        <v>8</v>
      </c>
      <c r="C17" s="6" t="s">
        <v>31</v>
      </c>
      <c r="D17" s="6">
        <v>4</v>
      </c>
      <c r="E17" s="10" t="s">
        <v>16</v>
      </c>
      <c r="F17" s="6"/>
      <c r="G17" s="16">
        <f t="shared" si="1"/>
        <v>0</v>
      </c>
    </row>
    <row r="18" spans="2:7" x14ac:dyDescent="0.25">
      <c r="B18" s="9" t="s">
        <v>32</v>
      </c>
      <c r="C18" s="21" t="s">
        <v>11</v>
      </c>
      <c r="D18" s="21">
        <v>9</v>
      </c>
      <c r="E18" s="10" t="s">
        <v>18</v>
      </c>
      <c r="F18" s="6"/>
      <c r="G18" s="16">
        <f t="shared" si="1"/>
        <v>0</v>
      </c>
    </row>
    <row r="19" spans="2:7" x14ac:dyDescent="0.25">
      <c r="B19" s="2"/>
      <c r="C19" s="24" t="s">
        <v>28</v>
      </c>
      <c r="D19" s="23"/>
      <c r="E19" s="22"/>
      <c r="F19" s="22" t="s">
        <v>34</v>
      </c>
      <c r="G19" s="17">
        <f>SUM(G10:G18)</f>
        <v>0</v>
      </c>
    </row>
    <row r="20" spans="2:7" x14ac:dyDescent="0.25">
      <c r="B20" s="2"/>
      <c r="C20" s="22"/>
      <c r="D20" s="22"/>
      <c r="E20" s="22"/>
      <c r="F20" s="22"/>
      <c r="G20" s="17"/>
    </row>
    <row r="21" spans="2:7" x14ac:dyDescent="0.25">
      <c r="B21" s="4" t="s">
        <v>9</v>
      </c>
      <c r="C21" s="20"/>
      <c r="D21" s="22"/>
      <c r="E21" s="22"/>
      <c r="F21" s="22"/>
      <c r="G21" s="17"/>
    </row>
    <row r="22" spans="2:7" x14ac:dyDescent="0.25">
      <c r="B22" s="8"/>
      <c r="C22" s="6"/>
      <c r="D22" s="7" t="s">
        <v>12</v>
      </c>
      <c r="E22" s="7" t="s">
        <v>17</v>
      </c>
      <c r="F22" s="7" t="s">
        <v>13</v>
      </c>
      <c r="G22" s="15" t="s">
        <v>14</v>
      </c>
    </row>
    <row r="23" spans="2:7" ht="15.75" thickBot="1" x14ac:dyDescent="0.3">
      <c r="B23" s="26" t="s">
        <v>1</v>
      </c>
      <c r="C23" s="27" t="s">
        <v>30</v>
      </c>
      <c r="D23" s="27">
        <v>1</v>
      </c>
      <c r="E23" s="28" t="s">
        <v>16</v>
      </c>
      <c r="F23" s="27"/>
      <c r="G23" s="29">
        <f>D23*F23</f>
        <v>0</v>
      </c>
    </row>
    <row r="26" spans="2:7" x14ac:dyDescent="0.25">
      <c r="C26" t="s">
        <v>21</v>
      </c>
      <c r="G26" s="13">
        <f>G19+G23</f>
        <v>0</v>
      </c>
    </row>
    <row r="27" spans="2:7" ht="15.75" thickBot="1" x14ac:dyDescent="0.3">
      <c r="C27" t="s">
        <v>15</v>
      </c>
      <c r="G27" s="13">
        <f>G26*0.21</f>
        <v>0</v>
      </c>
    </row>
    <row r="28" spans="2:7" ht="15.75" thickBot="1" x14ac:dyDescent="0.3">
      <c r="C28" s="11" t="s">
        <v>22</v>
      </c>
      <c r="D28" s="12"/>
      <c r="E28" s="12"/>
      <c r="F28" s="12"/>
      <c r="G28" s="18">
        <f>G26*1.21</f>
        <v>0</v>
      </c>
    </row>
  </sheetData>
  <mergeCells count="1">
    <mergeCell ref="B6:C6"/>
  </mergeCells>
  <phoneticPr fontId="5" type="noConversion"/>
  <pageMargins left="0.17" right="0.28999999999999998" top="0.78740157499999996" bottom="0.78740157499999996" header="0.3" footer="0.3"/>
  <pageSetup paperSize="9" scale="91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Klimentová Monika</dc:creator>
  <cp:lastModifiedBy>Tyrová Martina</cp:lastModifiedBy>
  <cp:lastPrinted>2024-02-07T10:55:52Z</cp:lastPrinted>
  <dcterms:created xsi:type="dcterms:W3CDTF">2022-06-10T06:51:57Z</dcterms:created>
  <dcterms:modified xsi:type="dcterms:W3CDTF">2024-03-05T08:30:49Z</dcterms:modified>
</cp:coreProperties>
</file>