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home$\dobra\Documents\Přeštice - Dobrá\Zakázky\2024\Protihluková stěna\"/>
    </mc:Choice>
  </mc:AlternateContent>
  <bookViews>
    <workbookView xWindow="-120" yWindow="-120" windowWidth="29040" windowHeight="15840"/>
  </bookViews>
  <sheets>
    <sheet name="výkaz výměr" sheetId="3" r:id="rId1"/>
  </sheets>
  <externalReferences>
    <externalReference r:id="rId2"/>
    <externalReference r:id="rId3"/>
  </externalReferences>
  <definedNames>
    <definedName name="_xlnm._FilterDatabase" localSheetId="0" hidden="1">'výkaz výměr'!$E$1:$E$60</definedName>
    <definedName name="CenaCelkem">[1]List3!$G$29</definedName>
    <definedName name="DPHSni">[1]List3!$G$24</definedName>
    <definedName name="DPHZakl">[1]List3!$G$26</definedName>
    <definedName name="INDEX03" localSheetId="0">'[2]2008'!#REF!</definedName>
    <definedName name="INDEX03">'[2]2008'!#REF!</definedName>
    <definedName name="Mena">[1]List3!$J$29</definedName>
    <definedName name="_xlnm.Print_Area" localSheetId="0">'výkaz výměr'!$A$1:$F$35</definedName>
    <definedName name="sazba1" localSheetId="0">#REF!</definedName>
    <definedName name="sazba1">#REF!</definedName>
    <definedName name="sazba2" localSheetId="0">#REF!</definedName>
    <definedName name="sazba2">#REF!</definedName>
    <definedName name="sazba3" localSheetId="0">#REF!</definedName>
    <definedName name="sazba3">#REF!</definedName>
    <definedName name="tauto1" localSheetId="0">#REF!</definedName>
    <definedName name="tauto1">#REF!</definedName>
    <definedName name="tauto2" localSheetId="0">#REF!</definedName>
    <definedName name="tauto2">#REF!</definedName>
    <definedName name="tauto3" localSheetId="0">#REF!</definedName>
    <definedName name="tauto3">#REF!</definedName>
    <definedName name="ZakladDPHSni">[1]List3!$G$23</definedName>
    <definedName name="ZakladDPHZakl">[1]List3!$G$25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3" l="1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9" i="3"/>
  <c r="F10" i="3"/>
  <c r="F11" i="3"/>
  <c r="F12" i="3"/>
  <c r="F13" i="3"/>
  <c r="F14" i="3"/>
  <c r="F8" i="3"/>
  <c r="F30" i="3" l="1"/>
  <c r="F31" i="3" s="1"/>
  <c r="F32" i="3" s="1"/>
</calcChain>
</file>

<file path=xl/sharedStrings.xml><?xml version="1.0" encoding="utf-8"?>
<sst xmlns="http://schemas.openxmlformats.org/spreadsheetml/2006/main" count="53" uniqueCount="40">
  <si>
    <t>CENOVÁ NABÍDKA</t>
  </si>
  <si>
    <t>Akce:</t>
  </si>
  <si>
    <t>Položka</t>
  </si>
  <si>
    <t>MJ</t>
  </si>
  <si>
    <t>Množství</t>
  </si>
  <si>
    <t>JC</t>
  </si>
  <si>
    <t>Celkem</t>
  </si>
  <si>
    <t>m3</t>
  </si>
  <si>
    <t>kpl</t>
  </si>
  <si>
    <t>DPH 21 % v Kč</t>
  </si>
  <si>
    <t xml:space="preserve">Dopravní značení </t>
  </si>
  <si>
    <t xml:space="preserve">Zařízení staveniště </t>
  </si>
  <si>
    <t>Dřevěné prvky konstrukce 80x80mm</t>
  </si>
  <si>
    <t>Hoblování</t>
  </si>
  <si>
    <t>Opláštění - falcované hoblované prkna 120x20mm</t>
  </si>
  <si>
    <t>Tlaková impregnace - zelená</t>
  </si>
  <si>
    <t>Dílenská montáž panelu</t>
  </si>
  <si>
    <t>Spojovací materiál pro výrobu panelů</t>
  </si>
  <si>
    <t>Přesun hmot  pro výrobu</t>
  </si>
  <si>
    <t>Klempířské prvky - barvený pozink rš 20</t>
  </si>
  <si>
    <t xml:space="preserve">Montáž </t>
  </si>
  <si>
    <t xml:space="preserve">Spojovací materiál </t>
  </si>
  <si>
    <t>Přesun hmot pro montáž</t>
  </si>
  <si>
    <t>bm</t>
  </si>
  <si>
    <t>ks</t>
  </si>
  <si>
    <t>komplet</t>
  </si>
  <si>
    <t>m</t>
  </si>
  <si>
    <t>VRN</t>
  </si>
  <si>
    <t xml:space="preserve">Doplnění a osazení těsnění - dilatač. guma </t>
  </si>
  <si>
    <t>Jeřáb</t>
  </si>
  <si>
    <t>hod</t>
  </si>
  <si>
    <t>Doprava HR - díly protihlukové stěny nakládka + doprava</t>
  </si>
  <si>
    <t>Montáž protihluk. stěny</t>
  </si>
  <si>
    <t>Demontáž stěny vč. odvozu nepotřebného materiálu a skládkovné</t>
  </si>
  <si>
    <t>m2</t>
  </si>
  <si>
    <t>Vyřezání křovin a náletů vč. odvozu a likvidace</t>
  </si>
  <si>
    <t xml:space="preserve">Repase stávající stěny </t>
  </si>
  <si>
    <t xml:space="preserve">celkem bez DPH v Kč </t>
  </si>
  <si>
    <t xml:space="preserve">celkem vč. DPH v Kč </t>
  </si>
  <si>
    <t>Oprava havarijního stavu protihlukové stěny na silnici II-180 - Robčice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</si>
</sst>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4" fontId="0" fillId="0" borderId="5" xfId="0" applyNumberFormat="1" applyBorder="1"/>
    <xf numFmtId="4" fontId="0" fillId="0" borderId="6" xfId="0" applyNumberFormat="1" applyBorder="1"/>
    <xf numFmtId="4" fontId="0" fillId="0" borderId="0" xfId="0" applyNumberFormat="1"/>
    <xf numFmtId="0" fontId="0" fillId="3" borderId="4" xfId="0" applyFill="1" applyBorder="1"/>
    <xf numFmtId="0" fontId="2" fillId="3" borderId="5" xfId="0" applyFont="1" applyFill="1" applyBorder="1"/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4" fontId="0" fillId="3" borderId="5" xfId="0" applyNumberFormat="1" applyFill="1" applyBorder="1"/>
    <xf numFmtId="4" fontId="2" fillId="3" borderId="6" xfId="0" applyNumberFormat="1" applyFont="1" applyFill="1" applyBorder="1"/>
    <xf numFmtId="0" fontId="3" fillId="0" borderId="0" xfId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/>
    <xf numFmtId="4" fontId="9" fillId="3" borderId="5" xfId="0" applyNumberFormat="1" applyFont="1" applyFill="1" applyBorder="1"/>
    <xf numFmtId="164" fontId="0" fillId="0" borderId="0" xfId="0" applyNumberFormat="1"/>
    <xf numFmtId="164" fontId="8" fillId="3" borderId="6" xfId="0" applyNumberFormat="1" applyFont="1" applyFill="1" applyBorder="1"/>
    <xf numFmtId="0" fontId="0" fillId="3" borderId="7" xfId="0" applyFill="1" applyBorder="1"/>
    <xf numFmtId="0" fontId="8" fillId="3" borderId="8" xfId="0" applyFont="1" applyFill="1" applyBorder="1"/>
    <xf numFmtId="0" fontId="9" fillId="3" borderId="8" xfId="0" applyFont="1" applyFill="1" applyBorder="1" applyAlignment="1">
      <alignment horizontal="center"/>
    </xf>
    <xf numFmtId="0" fontId="9" fillId="3" borderId="8" xfId="0" applyFont="1" applyFill="1" applyBorder="1"/>
    <xf numFmtId="4" fontId="9" fillId="3" borderId="8" xfId="0" applyNumberFormat="1" applyFont="1" applyFill="1" applyBorder="1"/>
    <xf numFmtId="164" fontId="8" fillId="3" borderId="9" xfId="0" applyNumberFormat="1" applyFont="1" applyFill="1" applyBorder="1"/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wrapText="1"/>
    </xf>
    <xf numFmtId="164" fontId="5" fillId="0" borderId="0" xfId="0" applyNumberFormat="1" applyFont="1"/>
    <xf numFmtId="4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0" fontId="12" fillId="0" borderId="5" xfId="0" applyFont="1" applyBorder="1"/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0" fillId="0" borderId="5" xfId="0" applyNumberFormat="1" applyBorder="1" applyAlignment="1">
      <alignment horizontal="right"/>
    </xf>
    <xf numFmtId="0" fontId="1" fillId="0" borderId="5" xfId="0" applyFont="1" applyBorder="1" applyAlignment="1">
      <alignment horizontal="right"/>
    </xf>
    <xf numFmtId="3" fontId="4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&#382;ivatel\Documents\CENOV&#201;%20NAB&#205;DKY\20_DS_011_Roz&#353;&#237;&#345;en&#237;%20parkovac&#237;ch%20m&#237;st%20v%20ul.%20U%20Borsk&#233;ho%20parku\KALKULACE\kalkulace_V2_ceny%20&#352;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%20Folders\AKCE%202009\DOPRAVCI%202009\Priloha%20c.%202%20ceny%20do%20smlouvy%20o%20preprave%20veci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3"/>
      <sheetName val="rekapitulace"/>
      <sheetName val="parkovací stání"/>
      <sheetName val="Výpočty"/>
      <sheetName val="ostatní komunikace"/>
      <sheetName val="kalkulace balená"/>
      <sheetName val="ARBO _CN"/>
      <sheetName val="ZNAČKY PLZEŇ"/>
      <sheetName val="Výpočty vzor"/>
      <sheetName val="List2"/>
      <sheetName val="odpady"/>
    </sheetNames>
    <sheetDataSet>
      <sheetData sheetId="0"/>
      <sheetData sheetId="1">
        <row r="6">
          <cell r="C6">
            <v>0.9</v>
          </cell>
        </row>
      </sheetData>
      <sheetData sheetId="2">
        <row r="9">
          <cell r="C9" t="str">
            <v>Odstranění podkladů nebo krytů z kameniva hrubého drceného, v ploše jednotlivě nad 50 m2, tloušťka vrstvy 400 mm</v>
          </cell>
        </row>
      </sheetData>
      <sheetData sheetId="3"/>
      <sheetData sheetId="4">
        <row r="9">
          <cell r="Q9">
            <v>26.55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08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54"/>
  <sheetViews>
    <sheetView tabSelected="1" zoomScale="110" zoomScaleNormal="110" zoomScaleSheetLayoutView="110" workbookViewId="0">
      <selection activeCell="H12" sqref="H12"/>
    </sheetView>
  </sheetViews>
  <sheetFormatPr defaultRowHeight="15" x14ac:dyDescent="0.25"/>
  <cols>
    <col min="1" max="1" width="7.140625" customWidth="1"/>
    <col min="2" max="2" width="58.7109375" customWidth="1"/>
    <col min="3" max="3" width="9.28515625" style="36" customWidth="1"/>
    <col min="4" max="4" width="13.5703125" customWidth="1"/>
    <col min="5" max="5" width="15" style="11" customWidth="1"/>
    <col min="6" max="6" width="19" style="11" customWidth="1"/>
  </cols>
  <sheetData>
    <row r="1" spans="1:6" s="1" customFormat="1" x14ac:dyDescent="0.25">
      <c r="A1" s="3" t="s">
        <v>0</v>
      </c>
      <c r="C1" s="3"/>
      <c r="D1" s="5"/>
    </row>
    <row r="2" spans="1:6" s="1" customFormat="1" ht="14.25" x14ac:dyDescent="0.2">
      <c r="C2" s="2"/>
    </row>
    <row r="3" spans="1:6" s="1" customFormat="1" x14ac:dyDescent="0.25">
      <c r="A3" s="3" t="s">
        <v>1</v>
      </c>
      <c r="B3" s="49" t="s">
        <v>39</v>
      </c>
      <c r="C3" s="49"/>
      <c r="D3" s="49"/>
    </row>
    <row r="4" spans="1:6" s="1" customFormat="1" ht="15.75" thickBot="1" x14ac:dyDescent="0.3">
      <c r="A4" s="3"/>
      <c r="B4" s="3"/>
      <c r="C4" s="2"/>
    </row>
    <row r="5" spans="1:6" ht="22.5" customHeight="1" x14ac:dyDescent="0.25">
      <c r="A5" s="42"/>
      <c r="B5" s="43" t="s">
        <v>2</v>
      </c>
      <c r="C5" s="43" t="s">
        <v>3</v>
      </c>
      <c r="D5" s="43" t="s">
        <v>4</v>
      </c>
      <c r="E5" s="44" t="s">
        <v>5</v>
      </c>
      <c r="F5" s="45" t="s">
        <v>6</v>
      </c>
    </row>
    <row r="6" spans="1:6" ht="4.5" customHeight="1" x14ac:dyDescent="0.25">
      <c r="A6" s="6"/>
      <c r="B6" s="7"/>
      <c r="C6" s="8"/>
      <c r="D6" s="7"/>
      <c r="E6" s="9"/>
      <c r="F6" s="10"/>
    </row>
    <row r="7" spans="1:6" ht="17.25" customHeight="1" x14ac:dyDescent="0.25">
      <c r="A7" s="12"/>
      <c r="B7" s="13"/>
      <c r="C7" s="14"/>
      <c r="D7" s="15"/>
      <c r="E7" s="16"/>
      <c r="F7" s="17"/>
    </row>
    <row r="8" spans="1:6" x14ac:dyDescent="0.25">
      <c r="A8" s="6">
        <v>1</v>
      </c>
      <c r="B8" s="41" t="s">
        <v>12</v>
      </c>
      <c r="C8" s="40" t="s">
        <v>7</v>
      </c>
      <c r="D8" s="46">
        <v>2.98</v>
      </c>
      <c r="E8" s="39"/>
      <c r="F8" s="10">
        <f>ROUND((D8*E8),1)</f>
        <v>0</v>
      </c>
    </row>
    <row r="9" spans="1:6" x14ac:dyDescent="0.25">
      <c r="A9" s="6">
        <v>2</v>
      </c>
      <c r="B9" s="41" t="s">
        <v>13</v>
      </c>
      <c r="C9" s="40" t="s">
        <v>23</v>
      </c>
      <c r="D9" s="46">
        <v>408.28</v>
      </c>
      <c r="E9" s="39"/>
      <c r="F9" s="10">
        <f t="shared" ref="F9:F28" si="0">ROUND((D9*E9),1)</f>
        <v>0</v>
      </c>
    </row>
    <row r="10" spans="1:6" x14ac:dyDescent="0.25">
      <c r="A10" s="6">
        <v>3</v>
      </c>
      <c r="B10" s="41" t="s">
        <v>14</v>
      </c>
      <c r="C10" s="40" t="s">
        <v>7</v>
      </c>
      <c r="D10" s="46">
        <v>6.7</v>
      </c>
      <c r="E10" s="39"/>
      <c r="F10" s="10">
        <f t="shared" si="0"/>
        <v>0</v>
      </c>
    </row>
    <row r="11" spans="1:6" x14ac:dyDescent="0.25">
      <c r="A11" s="6">
        <v>4</v>
      </c>
      <c r="B11" s="41" t="s">
        <v>15</v>
      </c>
      <c r="C11" s="40" t="s">
        <v>7</v>
      </c>
      <c r="D11" s="46">
        <v>9.69</v>
      </c>
      <c r="E11" s="39"/>
      <c r="F11" s="10">
        <f t="shared" si="0"/>
        <v>0</v>
      </c>
    </row>
    <row r="12" spans="1:6" x14ac:dyDescent="0.25">
      <c r="A12" s="6">
        <v>5</v>
      </c>
      <c r="B12" s="41" t="s">
        <v>16</v>
      </c>
      <c r="C12" s="40" t="s">
        <v>24</v>
      </c>
      <c r="D12" s="46">
        <v>17.03</v>
      </c>
      <c r="E12" s="39"/>
      <c r="F12" s="10">
        <f t="shared" si="0"/>
        <v>0</v>
      </c>
    </row>
    <row r="13" spans="1:6" x14ac:dyDescent="0.25">
      <c r="A13" s="6">
        <v>6</v>
      </c>
      <c r="B13" s="41" t="s">
        <v>17</v>
      </c>
      <c r="C13" s="40" t="s">
        <v>25</v>
      </c>
      <c r="D13" s="46">
        <v>1</v>
      </c>
      <c r="E13" s="39"/>
      <c r="F13" s="10">
        <f t="shared" si="0"/>
        <v>0</v>
      </c>
    </row>
    <row r="14" spans="1:6" x14ac:dyDescent="0.25">
      <c r="A14" s="6">
        <v>7</v>
      </c>
      <c r="B14" s="41" t="s">
        <v>18</v>
      </c>
      <c r="C14" s="40" t="s">
        <v>25</v>
      </c>
      <c r="D14" s="46">
        <v>1</v>
      </c>
      <c r="E14" s="39"/>
      <c r="F14" s="10">
        <f t="shared" si="0"/>
        <v>0</v>
      </c>
    </row>
    <row r="15" spans="1:6" x14ac:dyDescent="0.25">
      <c r="A15" s="6">
        <v>8</v>
      </c>
      <c r="B15" s="41" t="s">
        <v>19</v>
      </c>
      <c r="C15" s="40" t="s">
        <v>23</v>
      </c>
      <c r="D15" s="46">
        <v>72.7</v>
      </c>
      <c r="E15" s="39"/>
      <c r="F15" s="10">
        <f t="shared" si="0"/>
        <v>0</v>
      </c>
    </row>
    <row r="16" spans="1:6" x14ac:dyDescent="0.25">
      <c r="A16" s="6">
        <v>9</v>
      </c>
      <c r="B16" s="41" t="s">
        <v>20</v>
      </c>
      <c r="C16" s="40" t="s">
        <v>23</v>
      </c>
      <c r="D16" s="46">
        <v>72.7</v>
      </c>
      <c r="E16" s="39"/>
      <c r="F16" s="10">
        <f t="shared" si="0"/>
        <v>0</v>
      </c>
    </row>
    <row r="17" spans="1:6" x14ac:dyDescent="0.25">
      <c r="A17" s="6">
        <v>10</v>
      </c>
      <c r="B17" s="41" t="s">
        <v>21</v>
      </c>
      <c r="C17" s="40" t="s">
        <v>25</v>
      </c>
      <c r="D17" s="46">
        <v>1</v>
      </c>
      <c r="E17" s="39"/>
      <c r="F17" s="10">
        <f t="shared" si="0"/>
        <v>0</v>
      </c>
    </row>
    <row r="18" spans="1:6" x14ac:dyDescent="0.25">
      <c r="A18" s="6">
        <v>11</v>
      </c>
      <c r="B18" s="41" t="s">
        <v>22</v>
      </c>
      <c r="C18" s="40" t="s">
        <v>25</v>
      </c>
      <c r="D18" s="46">
        <v>1</v>
      </c>
      <c r="E18" s="39"/>
      <c r="F18" s="10">
        <f t="shared" si="0"/>
        <v>0</v>
      </c>
    </row>
    <row r="19" spans="1:6" x14ac:dyDescent="0.25">
      <c r="A19" s="6">
        <v>12</v>
      </c>
      <c r="B19" s="41" t="s">
        <v>33</v>
      </c>
      <c r="C19" s="40" t="s">
        <v>7</v>
      </c>
      <c r="D19" s="46">
        <v>72.7</v>
      </c>
      <c r="E19" s="39"/>
      <c r="F19" s="10">
        <f t="shared" si="0"/>
        <v>0</v>
      </c>
    </row>
    <row r="20" spans="1:6" x14ac:dyDescent="0.25">
      <c r="A20" s="6">
        <v>13</v>
      </c>
      <c r="B20" s="41" t="s">
        <v>31</v>
      </c>
      <c r="C20" s="40" t="s">
        <v>8</v>
      </c>
      <c r="D20" s="46">
        <v>1</v>
      </c>
      <c r="E20" s="39"/>
      <c r="F20" s="10">
        <f t="shared" si="0"/>
        <v>0</v>
      </c>
    </row>
    <row r="21" spans="1:6" x14ac:dyDescent="0.25">
      <c r="A21" s="6">
        <v>14</v>
      </c>
      <c r="B21" s="41" t="s">
        <v>29</v>
      </c>
      <c r="C21" s="40" t="s">
        <v>30</v>
      </c>
      <c r="D21" s="46">
        <v>22.14</v>
      </c>
      <c r="E21" s="39"/>
      <c r="F21" s="10">
        <f t="shared" si="0"/>
        <v>0</v>
      </c>
    </row>
    <row r="22" spans="1:6" x14ac:dyDescent="0.25">
      <c r="A22" s="6">
        <v>15</v>
      </c>
      <c r="B22" s="41" t="s">
        <v>32</v>
      </c>
      <c r="C22" s="40" t="s">
        <v>26</v>
      </c>
      <c r="D22" s="46">
        <v>72.7</v>
      </c>
      <c r="E22" s="39"/>
      <c r="F22" s="10">
        <f t="shared" si="0"/>
        <v>0</v>
      </c>
    </row>
    <row r="23" spans="1:6" x14ac:dyDescent="0.25">
      <c r="A23" s="6">
        <v>16</v>
      </c>
      <c r="B23" s="41" t="s">
        <v>28</v>
      </c>
      <c r="C23" s="40" t="s">
        <v>8</v>
      </c>
      <c r="D23" s="46">
        <v>1</v>
      </c>
      <c r="E23" s="39"/>
      <c r="F23" s="10">
        <f t="shared" si="0"/>
        <v>0</v>
      </c>
    </row>
    <row r="24" spans="1:6" x14ac:dyDescent="0.25">
      <c r="A24" s="6">
        <v>17</v>
      </c>
      <c r="B24" s="7" t="s">
        <v>10</v>
      </c>
      <c r="C24" s="8" t="s">
        <v>8</v>
      </c>
      <c r="D24" s="46">
        <v>1</v>
      </c>
      <c r="E24" s="39"/>
      <c r="F24" s="10">
        <f t="shared" si="0"/>
        <v>0</v>
      </c>
    </row>
    <row r="25" spans="1:6" x14ac:dyDescent="0.25">
      <c r="A25" s="6">
        <v>18</v>
      </c>
      <c r="B25" s="7" t="s">
        <v>11</v>
      </c>
      <c r="C25" s="8" t="s">
        <v>8</v>
      </c>
      <c r="D25" s="46">
        <v>1</v>
      </c>
      <c r="E25" s="39"/>
      <c r="F25" s="10">
        <f t="shared" si="0"/>
        <v>0</v>
      </c>
    </row>
    <row r="26" spans="1:6" x14ac:dyDescent="0.25">
      <c r="A26" s="6">
        <v>19</v>
      </c>
      <c r="B26" s="7" t="s">
        <v>35</v>
      </c>
      <c r="C26" s="8" t="s">
        <v>34</v>
      </c>
      <c r="D26" s="46">
        <v>152.24</v>
      </c>
      <c r="E26" s="39"/>
      <c r="F26" s="10">
        <f t="shared" si="0"/>
        <v>0</v>
      </c>
    </row>
    <row r="27" spans="1:6" x14ac:dyDescent="0.25">
      <c r="A27" s="6">
        <v>20</v>
      </c>
      <c r="B27" s="7" t="s">
        <v>36</v>
      </c>
      <c r="C27" s="8" t="s">
        <v>8</v>
      </c>
      <c r="D27" s="46">
        <v>1</v>
      </c>
      <c r="E27" s="39"/>
      <c r="F27" s="10">
        <f t="shared" si="0"/>
        <v>0</v>
      </c>
    </row>
    <row r="28" spans="1:6" x14ac:dyDescent="0.25">
      <c r="A28" s="6">
        <v>21</v>
      </c>
      <c r="B28" s="37" t="s">
        <v>27</v>
      </c>
      <c r="C28" s="8" t="s">
        <v>8</v>
      </c>
      <c r="D28" s="46">
        <v>1</v>
      </c>
      <c r="E28" s="39"/>
      <c r="F28" s="10">
        <f t="shared" si="0"/>
        <v>0</v>
      </c>
    </row>
    <row r="29" spans="1:6" x14ac:dyDescent="0.25">
      <c r="A29" s="6"/>
      <c r="B29" s="19"/>
      <c r="C29" s="20"/>
      <c r="D29" s="47"/>
      <c r="E29" s="9"/>
      <c r="F29" s="10"/>
    </row>
    <row r="30" spans="1:6" ht="15.75" x14ac:dyDescent="0.25">
      <c r="A30" s="12"/>
      <c r="B30" s="21" t="s">
        <v>37</v>
      </c>
      <c r="C30" s="22"/>
      <c r="D30" s="23"/>
      <c r="E30" s="24"/>
      <c r="F30" s="26">
        <f>SUM(F8:F28)</f>
        <v>0</v>
      </c>
    </row>
    <row r="31" spans="1:6" ht="15.75" x14ac:dyDescent="0.25">
      <c r="A31" s="12"/>
      <c r="B31" s="21" t="s">
        <v>9</v>
      </c>
      <c r="C31" s="22"/>
      <c r="D31" s="23"/>
      <c r="E31" s="24"/>
      <c r="F31" s="26">
        <f>0.21*F30</f>
        <v>0</v>
      </c>
    </row>
    <row r="32" spans="1:6" ht="16.5" thickBot="1" x14ac:dyDescent="0.3">
      <c r="A32" s="27"/>
      <c r="B32" s="28" t="s">
        <v>38</v>
      </c>
      <c r="C32" s="29"/>
      <c r="D32" s="30"/>
      <c r="E32" s="31"/>
      <c r="F32" s="32">
        <f>F30+F31</f>
        <v>0</v>
      </c>
    </row>
    <row r="34" spans="1:6" x14ac:dyDescent="0.25">
      <c r="A34" s="1"/>
      <c r="B34" s="1"/>
      <c r="C34" s="2"/>
      <c r="D34" s="3"/>
      <c r="E34" s="3"/>
      <c r="F34" s="38"/>
    </row>
    <row r="35" spans="1:6" x14ac:dyDescent="0.25">
      <c r="A35" s="3"/>
      <c r="B35" s="1"/>
      <c r="C35" s="2"/>
      <c r="D35" s="1"/>
      <c r="E35" s="1"/>
      <c r="F35" s="25"/>
    </row>
    <row r="36" spans="1:6" x14ac:dyDescent="0.25">
      <c r="A36" s="3"/>
      <c r="B36" s="1"/>
      <c r="C36" s="2"/>
      <c r="F36" s="25"/>
    </row>
    <row r="37" spans="1:6" x14ac:dyDescent="0.25">
      <c r="A37" s="3"/>
      <c r="B37" s="1"/>
      <c r="C37" s="2"/>
      <c r="F37" s="25"/>
    </row>
    <row r="38" spans="1:6" x14ac:dyDescent="0.25">
      <c r="A38" s="3"/>
      <c r="B38" s="1"/>
      <c r="C38" s="2"/>
      <c r="D38" s="1"/>
      <c r="E38" s="1"/>
      <c r="F38" s="25"/>
    </row>
    <row r="39" spans="1:6" x14ac:dyDescent="0.25">
      <c r="A39" s="3"/>
      <c r="B39" s="1"/>
      <c r="C39" s="2"/>
      <c r="D39" s="1"/>
      <c r="E39" s="1"/>
      <c r="F39" s="25"/>
    </row>
    <row r="40" spans="1:6" x14ac:dyDescent="0.25">
      <c r="A40" s="4"/>
      <c r="B40" s="4"/>
      <c r="C40" s="2"/>
      <c r="D40" s="1"/>
      <c r="E40" s="1"/>
      <c r="F40" s="25"/>
    </row>
    <row r="41" spans="1:6" x14ac:dyDescent="0.25">
      <c r="A41" s="5"/>
      <c r="B41" s="4"/>
      <c r="C41" s="2"/>
      <c r="D41" s="1"/>
      <c r="E41" s="1"/>
      <c r="F41" s="1"/>
    </row>
    <row r="42" spans="1:6" x14ac:dyDescent="0.25">
      <c r="A42" s="33"/>
      <c r="B42" s="34"/>
      <c r="C42" s="2"/>
      <c r="D42" s="1"/>
      <c r="E42" s="1"/>
      <c r="F42" s="1"/>
    </row>
    <row r="43" spans="1:6" x14ac:dyDescent="0.25">
      <c r="A43" s="1"/>
      <c r="B43" s="34"/>
      <c r="C43" s="2"/>
      <c r="D43" s="1"/>
      <c r="E43" s="1"/>
      <c r="F43" s="1"/>
    </row>
    <row r="44" spans="1:6" x14ac:dyDescent="0.25">
      <c r="A44" s="33"/>
      <c r="B44" s="34"/>
      <c r="C44" s="2"/>
      <c r="D44" s="1"/>
      <c r="E44" s="1"/>
      <c r="F44" s="1"/>
    </row>
    <row r="45" spans="1:6" x14ac:dyDescent="0.25">
      <c r="A45" s="33"/>
      <c r="B45" s="34"/>
      <c r="C45" s="2"/>
      <c r="D45" s="1"/>
      <c r="E45" s="1"/>
      <c r="F45" s="1"/>
    </row>
    <row r="46" spans="1:6" x14ac:dyDescent="0.25">
      <c r="A46" s="33"/>
      <c r="B46" s="34"/>
      <c r="C46" s="2"/>
      <c r="D46" s="1"/>
      <c r="E46" s="1"/>
      <c r="F46" s="1"/>
    </row>
    <row r="47" spans="1:6" x14ac:dyDescent="0.25">
      <c r="A47" s="33"/>
      <c r="B47" s="34"/>
      <c r="C47" s="2"/>
      <c r="D47" s="1"/>
      <c r="E47" s="1"/>
      <c r="F47" s="1"/>
    </row>
    <row r="48" spans="1:6" x14ac:dyDescent="0.25">
      <c r="A48" s="1"/>
      <c r="B48" s="1"/>
      <c r="C48" s="2"/>
      <c r="D48" s="1"/>
      <c r="E48" s="1"/>
      <c r="F48" s="1"/>
    </row>
    <row r="49" spans="1:6" x14ac:dyDescent="0.25">
      <c r="A49" s="1"/>
      <c r="B49" s="1"/>
      <c r="C49" s="2"/>
      <c r="D49" s="1"/>
      <c r="E49" s="1"/>
      <c r="F49" s="1"/>
    </row>
    <row r="50" spans="1:6" x14ac:dyDescent="0.25">
      <c r="A50" s="1"/>
      <c r="B50" s="1"/>
      <c r="C50" s="2"/>
      <c r="D50" s="1"/>
      <c r="E50" s="1"/>
      <c r="F50" s="1"/>
    </row>
    <row r="51" spans="1:6" x14ac:dyDescent="0.25">
      <c r="A51" s="1"/>
      <c r="B51" s="1"/>
      <c r="C51" s="2"/>
      <c r="D51" s="1"/>
      <c r="E51" s="1"/>
      <c r="F51" s="1"/>
    </row>
    <row r="52" spans="1:6" x14ac:dyDescent="0.25">
      <c r="A52" s="1"/>
      <c r="B52" s="48"/>
      <c r="C52" s="48"/>
      <c r="D52" s="48"/>
      <c r="E52" s="1"/>
      <c r="F52" s="1"/>
    </row>
    <row r="53" spans="1:6" x14ac:dyDescent="0.25">
      <c r="A53" s="1"/>
      <c r="B53" s="18"/>
      <c r="C53" s="2"/>
      <c r="D53" s="1"/>
      <c r="E53" s="1"/>
      <c r="F53" s="1"/>
    </row>
    <row r="54" spans="1:6" x14ac:dyDescent="0.25">
      <c r="A54" s="35"/>
      <c r="B54" s="1"/>
      <c r="C54" s="2"/>
      <c r="D54" s="1"/>
      <c r="E54" s="1"/>
      <c r="F54" s="1"/>
    </row>
  </sheetData>
  <mergeCells count="2">
    <mergeCell ref="B52:D52"/>
    <mergeCell ref="B3:D3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Dobrá Petra</cp:lastModifiedBy>
  <cp:lastPrinted>2023-03-29T08:30:03Z</cp:lastPrinted>
  <dcterms:created xsi:type="dcterms:W3CDTF">2021-05-05T12:30:24Z</dcterms:created>
  <dcterms:modified xsi:type="dcterms:W3CDTF">2024-01-23T11:21:44Z</dcterms:modified>
</cp:coreProperties>
</file>