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<sst xmlns="http://schemas.openxmlformats.org/spreadsheetml/2006/main" count="181" uniqueCount="95">
  <si>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</si>
  <si>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</si>
  <si>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</si>
  <si>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</si>
  <si>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</si>
  <si>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</si>
  <si>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</si>
  <si>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</si>
  <si>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</si>
  <si>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</si>
  <si>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</si>
  <si>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</si>
  <si>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</si>
  <si>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</si>
  <si>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</si>
  <si>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</si>
  <si>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</si>
  <si>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</si>
  <si>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</si>
  <si>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</si>
  <si>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</si>
  <si>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</si>
  <si>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</si>
  <si>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</si>
  <si>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</si>
  <si>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</si>
  <si>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</si>
  <si>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</si>
  <si>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</si>
  <si>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</si>
  <si>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</si>
  <si>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</si>
  <si>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</si>
  <si>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</si>
  <si>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</si>
  <si>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</si>
  <si>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</si>
  <si>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</si>
  <si>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</si>
  <si>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</si>
  <si>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</si>
  <si>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</si>
  <si>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</si>
  <si>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</si>
  <si>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</si>
  <si>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</si>
  <si>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</si>
  <si>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</si>
  <si>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</si>
  <si>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</si>
  <si>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</si>
  <si>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</si>
  <si>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</si>
  <si>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</si>
  <si>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</si>
  <si>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</si>
  <si>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</si>
  <si>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</si>
  <si>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</si>
  <si>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</si>
  <si>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</si>
  <si>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</si>
  <si>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</si>
  <si>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</si>
  <si>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</si>
  <si>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</si>
  <si>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</si>
  <si>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</si>
  <si>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</si>
  <si>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</si>
  <si>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</si>
  <si>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</si>
  <si>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</si>
  <si>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</si>
  <si>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</si>
  <si>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</si>
  <si>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</si>
  <si>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</si>
  <si>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</si>
  <si>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</si>
  <si>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</si>
  <si>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</si>
  <si>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</si>
  <si>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</si>
  <si>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</si>
  <si>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</si>
  <si>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</si>
  <si>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</si>
  <si>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</si>
  <si>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</si>
  <si>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</si>
  <si>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</si>
  <si>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</si>
  <si>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</si>
  <si>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 xml:space="preserve">II/180 Starý Plzenec - D5 - oprava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</si>
</sst>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0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16</v>
      </c>
      <c r="B1" s="64"/>
    </row>
    <row r="2" spans="1:2" ht="15.75">
      <c r="A2" s="30"/>
      <c r="B2" s="35" t="s">
        <v>31</v>
      </c>
    </row>
    <row r="3" spans="1:2" ht="15.75">
      <c r="A3" s="8" t="s">
        <v>3</v>
      </c>
      <c r="B3" s="104" t="s">
        <v>94</v>
      </c>
    </row>
    <row r="4" spans="1:2" ht="15.75">
      <c r="A4" s="9" t="s">
        <v>2</v>
      </c>
      <c r="B4" s="10" t="s">
        <v>44</v>
      </c>
    </row>
    <row r="5" spans="1:2" ht="15.75" customHeight="1">
      <c r="A5" s="30"/>
      <c r="B5" s="35" t="s">
        <v>93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82</v>
      </c>
    </row>
    <row r="9" spans="1:2" ht="15.75">
      <c r="A9" s="32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ht="15.75">
      <c r="A17" s="3" t="s">
        <v>11</v>
      </c>
      <c r="B17" s="23"/>
    </row>
    <row r="18" spans="1:2" s="20" customFormat="1" ht="15.75">
      <c r="A18" s="3" t="s">
        <v>43</v>
      </c>
      <c r="B18" s="23"/>
    </row>
    <row r="19" spans="1:2" s="20" customFormat="1" ht="24.75">
      <c r="A19" s="50" t="s">
        <v>61</v>
      </c>
      <c r="B19" s="51" t="s">
        <v>62</v>
      </c>
    </row>
    <row r="20" spans="1:2" ht="15.75">
      <c r="A20" s="32"/>
      <c r="B20" s="35" t="s">
        <v>12</v>
      </c>
    </row>
    <row r="21" spans="1:2" ht="31.5">
      <c r="A21" s="21" t="s">
        <v>13</v>
      </c>
      <c r="B21" s="62"/>
    </row>
    <row r="22" spans="1:2" ht="15.75">
      <c r="A22" s="32"/>
      <c r="B22" s="35" t="s">
        <v>15</v>
      </c>
    </row>
    <row r="23" spans="1:2" ht="15">
      <c r="A23" s="68" t="s">
        <v>63</v>
      </c>
      <c r="B23" s="69"/>
    </row>
    <row r="24" spans="1:2" ht="15">
      <c r="A24" s="68" t="s">
        <v>64</v>
      </c>
      <c r="B24" s="69" t="s">
        <v>41</v>
      </c>
    </row>
    <row r="25" spans="1:2" ht="15">
      <c r="A25" s="68" t="s">
        <v>65</v>
      </c>
      <c r="B25" s="69" t="s">
        <v>17</v>
      </c>
    </row>
    <row r="26" spans="1:2" ht="15">
      <c r="A26" s="68" t="s">
        <v>66</v>
      </c>
      <c r="B26" s="69" t="s">
        <v>18</v>
      </c>
    </row>
    <row r="27" spans="1:2" ht="15">
      <c r="A27" s="68" t="s">
        <v>67</v>
      </c>
      <c r="B27" s="69" t="s">
        <v>19</v>
      </c>
    </row>
    <row r="28" spans="1:2" s="20" customFormat="1" ht="15">
      <c r="A28" s="68" t="s">
        <v>68</v>
      </c>
      <c r="B28" s="69" t="s">
        <v>20</v>
      </c>
    </row>
    <row r="29" spans="1:2" s="20" customFormat="1" ht="15">
      <c r="A29" s="68" t="s">
        <v>69</v>
      </c>
      <c r="B29" s="69" t="s">
        <v>21</v>
      </c>
    </row>
    <row r="30" spans="1:2" s="20" customFormat="1" ht="15">
      <c r="A30" s="68" t="s">
        <v>70</v>
      </c>
      <c r="B30" s="69" t="s">
        <v>46</v>
      </c>
    </row>
    <row r="31" spans="1:2" s="20" customFormat="1" ht="15">
      <c r="A31" s="70" t="s">
        <v>87</v>
      </c>
      <c r="B31" s="69"/>
    </row>
    <row r="32" spans="1:2" s="20" customFormat="1" ht="15">
      <c r="A32" s="68" t="s">
        <v>88</v>
      </c>
      <c r="B32" s="69" t="s">
        <v>45</v>
      </c>
    </row>
    <row r="33" spans="1:2" s="20" customFormat="1" ht="15">
      <c r="A33" s="105" t="s">
        <v>89</v>
      </c>
      <c r="B33" s="55"/>
    </row>
    <row r="34" spans="1:2" ht="15.75">
      <c r="A34" s="32"/>
      <c r="B34" s="32"/>
    </row>
    <row r="35" spans="1:2" ht="15.75">
      <c r="A35" s="15" t="s">
        <v>22</v>
      </c>
      <c r="B35" s="24" t="s">
        <v>14</v>
      </c>
    </row>
    <row r="36" spans="1:2" ht="30" customHeight="1">
      <c r="A36" s="65" t="s">
        <v>23</v>
      </c>
      <c r="B36" s="25"/>
    </row>
    <row r="37" spans="1:2" ht="15.75">
      <c r="A37" s="66"/>
      <c r="B37" s="26">
        <f>$B$10</f>
        <v>0</v>
      </c>
    </row>
    <row r="38" spans="1:2" ht="15.75">
      <c r="A38" s="67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25</v>
      </c>
      <c r="B1" s="75"/>
    </row>
    <row r="2" spans="1:2" ht="15.75">
      <c r="A2" s="30"/>
      <c r="B2" s="35" t="s">
        <v>31</v>
      </c>
    </row>
    <row r="3" spans="1:2" ht="15.75">
      <c r="A3" s="8" t="s">
        <v>3</v>
      </c>
      <c r="B3" s="106" t="str">
        <f>'Krycí list'!$B$3</f>
        <v xml:space="preserve">II/180 Starý Plzenec - D5 - oprava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76" t="s">
        <v>29</v>
      </c>
      <c r="B12" s="76"/>
    </row>
    <row r="13" spans="1:2" ht="15.75">
      <c r="A13" s="32"/>
      <c r="B13" s="31" t="s">
        <v>26</v>
      </c>
    </row>
    <row r="14" spans="1:2" ht="15.75">
      <c r="A14" s="1" t="s">
        <v>3</v>
      </c>
      <c r="B14" s="53"/>
    </row>
    <row r="15" spans="1:2" s="20" customFormat="1" ht="15.75">
      <c r="A15" s="1" t="s">
        <v>5</v>
      </c>
      <c r="B15" s="53"/>
    </row>
    <row r="16" spans="1:2" ht="15.75">
      <c r="A16" s="1" t="s">
        <v>4</v>
      </c>
      <c r="B16" s="53"/>
    </row>
    <row r="17" spans="1:2" ht="15">
      <c r="A17" s="17" t="s">
        <v>30</v>
      </c>
      <c r="B17" s="53"/>
    </row>
    <row r="18" spans="1:2" s="20" customFormat="1" ht="22.5">
      <c r="A18" s="52" t="s">
        <v>72</v>
      </c>
      <c r="B18" s="54"/>
    </row>
    <row r="19" spans="1:2" ht="15.75">
      <c r="A19" s="32"/>
      <c r="B19" s="31" t="s">
        <v>27</v>
      </c>
    </row>
    <row r="20" spans="1:2" ht="15.75">
      <c r="A20" s="1" t="s">
        <v>3</v>
      </c>
      <c r="B20" s="53"/>
    </row>
    <row r="21" spans="1:2" s="20" customFormat="1" ht="15.75">
      <c r="A21" s="1" t="s">
        <v>5</v>
      </c>
      <c r="B21" s="53"/>
    </row>
    <row r="22" spans="1:2" ht="15.75">
      <c r="A22" s="1" t="s">
        <v>4</v>
      </c>
      <c r="B22" s="53"/>
    </row>
    <row r="23" spans="1:2" ht="15">
      <c r="A23" s="17" t="s">
        <v>30</v>
      </c>
      <c r="B23" s="53"/>
    </row>
    <row r="24" spans="1:2" s="20" customFormat="1" ht="22.5">
      <c r="A24" s="52" t="s">
        <v>73</v>
      </c>
      <c r="B24" s="54"/>
    </row>
    <row r="25" spans="1:2" ht="15.75">
      <c r="A25" s="32"/>
      <c r="B25" s="31" t="s">
        <v>28</v>
      </c>
    </row>
    <row r="26" spans="1:2" ht="15.75">
      <c r="A26" s="1" t="s">
        <v>3</v>
      </c>
      <c r="B26" s="53"/>
    </row>
    <row r="27" spans="1:2" s="20" customFormat="1" ht="15.75">
      <c r="A27" s="1" t="s">
        <v>5</v>
      </c>
      <c r="B27" s="53"/>
    </row>
    <row r="28" spans="1:2" ht="15.75">
      <c r="A28" s="1" t="s">
        <v>4</v>
      </c>
      <c r="B28" s="53"/>
    </row>
    <row r="29" spans="1:2" ht="15">
      <c r="A29" s="17" t="s">
        <v>30</v>
      </c>
      <c r="B29" s="53"/>
    </row>
    <row r="30" spans="1:2" ht="22.5">
      <c r="A30" s="52" t="s">
        <v>73</v>
      </c>
      <c r="B30" s="54"/>
    </row>
    <row r="31" spans="1:2" ht="15">
      <c r="A31" s="77" t="s">
        <v>90</v>
      </c>
      <c r="B31" s="77"/>
    </row>
    <row r="32" spans="1:2" ht="15">
      <c r="A32" s="78"/>
      <c r="B32" s="78"/>
    </row>
    <row r="33" spans="1:2" ht="15.75">
      <c r="A33" s="16" t="s">
        <v>22</v>
      </c>
      <c r="B33" s="24" t="str">
        <f>'Krycí list'!$B$35</f>
        <v>DD.MM.RRRR</v>
      </c>
    </row>
    <row r="34" spans="1:2" ht="30" customHeight="1">
      <c r="A34" s="71" t="s">
        <v>23</v>
      </c>
      <c r="B34" s="25"/>
    </row>
    <row r="35" spans="1:2" ht="15.75">
      <c r="A35" s="72"/>
      <c r="B35" s="26">
        <f>'Krycí list'!$B$10</f>
        <v>0</v>
      </c>
    </row>
    <row r="36" spans="1:2" ht="15.75">
      <c r="A36" s="73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58</v>
      </c>
      <c r="B1" s="75"/>
    </row>
    <row r="2" spans="1:2" ht="15.75">
      <c r="A2" s="28"/>
      <c r="B2" s="29" t="s">
        <v>31</v>
      </c>
    </row>
    <row r="3" spans="1:2" ht="15.75">
      <c r="A3" s="34" t="s">
        <v>3</v>
      </c>
      <c r="B3" s="107" t="str">
        <f>'Krycí list'!$B$3</f>
        <v xml:space="preserve">II/180 Starý Plzenec - D5 - oprava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8.9" customHeight="1">
      <c r="A12" s="79" t="s">
        <v>57</v>
      </c>
      <c r="B12" s="79"/>
    </row>
    <row r="13" spans="1:2" s="20" customFormat="1" ht="15" customHeight="1">
      <c r="A13" s="79" t="s">
        <v>55</v>
      </c>
      <c r="B13" s="79"/>
    </row>
    <row r="14" spans="1:2" ht="28.5" customHeight="1">
      <c r="A14" s="80" t="s">
        <v>78</v>
      </c>
      <c r="B14" s="80"/>
    </row>
    <row r="15" spans="1:2" ht="29.25" customHeight="1">
      <c r="A15" s="80" t="s">
        <v>42</v>
      </c>
      <c r="B15" s="80"/>
    </row>
    <row r="16" spans="1:2" ht="43.5" customHeight="1">
      <c r="A16" s="80" t="s">
        <v>77</v>
      </c>
      <c r="B16" s="80"/>
    </row>
    <row r="17" spans="1:2" ht="51" customHeight="1">
      <c r="A17" s="82" t="s">
        <v>91</v>
      </c>
      <c r="B17" s="82"/>
    </row>
    <row r="18" spans="1:2" ht="30.75" customHeight="1">
      <c r="A18" s="81" t="s">
        <v>79</v>
      </c>
      <c r="B18" s="81"/>
    </row>
    <row r="19" spans="1:2" ht="33" customHeight="1">
      <c r="A19" s="81" t="s">
        <v>80</v>
      </c>
      <c r="B19" s="81"/>
    </row>
    <row r="20" spans="1:2" ht="42.75" customHeight="1">
      <c r="A20" s="83" t="s">
        <v>81</v>
      </c>
      <c r="B20" s="84"/>
    </row>
    <row r="21" spans="1:2" ht="25.5" customHeight="1">
      <c r="A21" s="80" t="s">
        <v>24</v>
      </c>
      <c r="B21" s="80"/>
    </row>
    <row r="22" spans="1:2" ht="57" customHeight="1">
      <c r="A22" s="82" t="s">
        <v>56</v>
      </c>
      <c r="B22" s="82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list'!$B$35</f>
        <v>DD.MM.RRRR</v>
      </c>
    </row>
    <row r="25" spans="1:2" ht="26.45" customHeight="1">
      <c r="A25" s="71" t="s">
        <v>23</v>
      </c>
      <c r="B25" s="25"/>
    </row>
    <row r="26" spans="1:2" ht="15.75">
      <c r="A26" s="72"/>
      <c r="B26" s="26">
        <f>'Krycí list'!$B$10</f>
        <v>0</v>
      </c>
    </row>
    <row r="27" spans="1:2" ht="15.75">
      <c r="A27" s="73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4" t="s">
        <v>83</v>
      </c>
      <c r="B1" s="75"/>
    </row>
    <row r="2" spans="1:2" ht="15.75">
      <c r="A2" s="28"/>
      <c r="B2" s="29" t="s">
        <v>31</v>
      </c>
    </row>
    <row r="3" spans="1:2" ht="15.75">
      <c r="A3" s="34" t="s">
        <v>3</v>
      </c>
      <c r="B3" s="107" t="str">
        <f>'Krycí list'!$B$3</f>
        <v xml:space="preserve">II/180 Starý Plzenec - D5 - oprava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1.75" customHeight="1">
      <c r="A12" s="76" t="s">
        <v>85</v>
      </c>
      <c r="B12" s="76"/>
    </row>
    <row r="13" spans="1:2" ht="7.5" customHeight="1">
      <c r="A13" s="61"/>
      <c r="B13" s="61"/>
    </row>
    <row r="14" spans="1:2" ht="66.75" customHeight="1">
      <c r="A14" s="80" t="s">
        <v>84</v>
      </c>
      <c r="B14" s="80"/>
    </row>
    <row r="15" spans="1:2" ht="5.25" customHeight="1">
      <c r="A15" s="80"/>
      <c r="B15" s="80"/>
    </row>
    <row r="16" spans="1:2" ht="43.5" customHeight="1">
      <c r="A16" s="80" t="s">
        <v>86</v>
      </c>
      <c r="B16" s="80"/>
    </row>
    <row r="17" spans="1:2" ht="8.25" customHeight="1">
      <c r="A17" s="19"/>
      <c r="B17" s="19"/>
    </row>
    <row r="18" spans="1:2" ht="15.75">
      <c r="A18" s="16" t="s">
        <v>22</v>
      </c>
      <c r="B18" s="60" t="str">
        <f>'Krycí list'!$B$35</f>
        <v>DD.MM.RRRR</v>
      </c>
    </row>
    <row r="19" spans="1:2" ht="26.45" customHeight="1">
      <c r="A19" s="71" t="s">
        <v>23</v>
      </c>
      <c r="B19" s="25"/>
    </row>
    <row r="20" spans="1:2" ht="15.75">
      <c r="A20" s="72"/>
      <c r="B20" s="59">
        <f>'Krycí list'!$B$10</f>
        <v>0</v>
      </c>
    </row>
    <row r="21" spans="1:2" ht="15.75">
      <c r="A21" s="73"/>
      <c r="B21" s="58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32</v>
      </c>
      <c r="B1" s="75"/>
    </row>
    <row r="2" spans="1:2" ht="15.75">
      <c r="A2" s="28"/>
      <c r="B2" s="29" t="s">
        <v>31</v>
      </c>
    </row>
    <row r="3" spans="1:2" ht="15.75">
      <c r="A3" s="18" t="s">
        <v>3</v>
      </c>
      <c r="B3" s="106" t="str">
        <f>'Krycí list'!$B$3</f>
        <v xml:space="preserve">II/180 Starý Plzenec - D5 - oprava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76" t="s">
        <v>39</v>
      </c>
      <c r="B12" s="76"/>
    </row>
    <row r="13" ht="6.75" customHeight="1"/>
    <row r="14" spans="1:2" ht="15.75">
      <c r="A14" s="32"/>
      <c r="B14" s="31" t="s">
        <v>33</v>
      </c>
    </row>
    <row r="15" spans="1:2" ht="15.75">
      <c r="A15" s="1" t="s">
        <v>3</v>
      </c>
      <c r="B15" s="53"/>
    </row>
    <row r="16" spans="1:2" ht="15.75">
      <c r="A16" s="1" t="s">
        <v>35</v>
      </c>
      <c r="B16" s="53"/>
    </row>
    <row r="17" spans="1:2" ht="15.75">
      <c r="A17" s="1" t="s">
        <v>36</v>
      </c>
      <c r="B17" s="53"/>
    </row>
    <row r="18" spans="1:2" ht="15.75">
      <c r="A18" s="1" t="s">
        <v>40</v>
      </c>
      <c r="B18" s="53"/>
    </row>
    <row r="19" spans="1:2" ht="15">
      <c r="A19" s="17" t="s">
        <v>37</v>
      </c>
      <c r="B19" s="53"/>
    </row>
    <row r="20" spans="1:2" ht="15.75">
      <c r="A20" s="32"/>
      <c r="B20" s="31" t="s">
        <v>34</v>
      </c>
    </row>
    <row r="21" spans="1:2" ht="15.75">
      <c r="A21" s="1" t="s">
        <v>3</v>
      </c>
      <c r="B21" s="53"/>
    </row>
    <row r="22" spans="1:2" ht="15.75">
      <c r="A22" s="1" t="s">
        <v>35</v>
      </c>
      <c r="B22" s="53"/>
    </row>
    <row r="23" spans="1:2" ht="15.75">
      <c r="A23" s="1" t="s">
        <v>36</v>
      </c>
      <c r="B23" s="53"/>
    </row>
    <row r="24" spans="1:2" ht="15.75">
      <c r="A24" s="1" t="s">
        <v>40</v>
      </c>
      <c r="B24" s="53"/>
    </row>
    <row r="25" spans="1:2" ht="15">
      <c r="A25" s="17" t="s">
        <v>37</v>
      </c>
      <c r="B25" s="53"/>
    </row>
    <row r="26" spans="1:2" ht="15.75">
      <c r="A26" s="32"/>
      <c r="B26" s="31" t="s">
        <v>38</v>
      </c>
    </row>
    <row r="27" spans="1:2" ht="15.75">
      <c r="A27" s="1" t="s">
        <v>3</v>
      </c>
      <c r="B27" s="53"/>
    </row>
    <row r="28" spans="1:2" ht="15.75">
      <c r="A28" s="1" t="s">
        <v>35</v>
      </c>
      <c r="B28" s="53"/>
    </row>
    <row r="29" spans="1:2" ht="15.75">
      <c r="A29" s="1" t="s">
        <v>36</v>
      </c>
      <c r="B29" s="53"/>
    </row>
    <row r="30" spans="1:2" ht="15.75">
      <c r="A30" s="1" t="s">
        <v>40</v>
      </c>
      <c r="B30" s="53"/>
    </row>
    <row r="31" spans="1:2" ht="15">
      <c r="A31" s="17" t="s">
        <v>37</v>
      </c>
      <c r="B31" s="53"/>
    </row>
    <row r="32" spans="1:2" ht="6.75" customHeight="1">
      <c r="A32" s="19"/>
      <c r="B32" s="19"/>
    </row>
    <row r="33" spans="1:2" ht="45.6" customHeight="1">
      <c r="A33" s="85" t="s">
        <v>71</v>
      </c>
      <c r="B33" s="85"/>
    </row>
    <row r="34" spans="1:2" s="20" customFormat="1" ht="7.5" customHeight="1">
      <c r="A34" s="49"/>
      <c r="B34" s="49"/>
    </row>
    <row r="35" spans="1:2" s="20" customFormat="1" ht="46.5" customHeight="1">
      <c r="A35" s="85" t="s">
        <v>92</v>
      </c>
      <c r="B35" s="85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list'!$B$35</f>
        <v>DD.MM.RRRR</v>
      </c>
    </row>
    <row r="38" spans="1:2" ht="30" customHeight="1">
      <c r="A38" s="71" t="s">
        <v>23</v>
      </c>
      <c r="B38" s="25"/>
    </row>
    <row r="39" spans="1:2" ht="15.75">
      <c r="A39" s="72"/>
      <c r="B39" s="26">
        <f>'Krycí list'!$B$10</f>
        <v>0</v>
      </c>
    </row>
    <row r="40" spans="1:2" ht="15.75">
      <c r="A40" s="73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7">
      <selection activeCell="B3" sqref="B3:D3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4" t="s">
        <v>47</v>
      </c>
      <c r="B1" s="93"/>
      <c r="C1" s="93"/>
      <c r="D1" s="75"/>
    </row>
    <row r="2" spans="1:4" ht="15.75">
      <c r="A2" s="94" t="s">
        <v>31</v>
      </c>
      <c r="B2" s="94"/>
      <c r="C2" s="94"/>
      <c r="D2" s="95"/>
    </row>
    <row r="3" spans="1:4" ht="15.75">
      <c r="A3" s="18" t="s">
        <v>3</v>
      </c>
      <c r="B3" s="108" t="str">
        <f>'Krycí list'!$B$3</f>
        <v xml:space="preserve">II/180 Starý Plzenec - D5 - oprava </v>
      </c>
      <c r="C3" s="109"/>
      <c r="D3" s="110"/>
    </row>
    <row r="4" spans="1:4" ht="15.75">
      <c r="A4" s="1" t="s">
        <v>2</v>
      </c>
      <c r="B4" s="87" t="str">
        <f>'Krycí list'!$B$4</f>
        <v>Zjednodušené podlimitní řízení</v>
      </c>
      <c r="C4" s="88"/>
      <c r="D4" s="89"/>
    </row>
    <row r="5" spans="1:4" ht="15.75" customHeight="1">
      <c r="A5" s="96" t="s">
        <v>0</v>
      </c>
      <c r="B5" s="97"/>
      <c r="C5" s="97"/>
      <c r="D5" s="98"/>
    </row>
    <row r="6" spans="1:4" ht="15.75">
      <c r="A6" s="1" t="s">
        <v>3</v>
      </c>
      <c r="B6" s="87" t="s">
        <v>1</v>
      </c>
      <c r="C6" s="88"/>
      <c r="D6" s="89"/>
    </row>
    <row r="7" spans="1:4" ht="15.75">
      <c r="A7" s="1" t="s">
        <v>4</v>
      </c>
      <c r="B7" s="87">
        <v>72053119</v>
      </c>
      <c r="C7" s="88"/>
      <c r="D7" s="89"/>
    </row>
    <row r="8" spans="1:4" ht="15.75">
      <c r="A8" s="40"/>
      <c r="B8" s="46"/>
      <c r="C8" s="38" t="s">
        <v>6</v>
      </c>
      <c r="D8" s="41"/>
    </row>
    <row r="9" spans="1:4" ht="15.75">
      <c r="A9" s="1" t="s">
        <v>3</v>
      </c>
      <c r="B9" s="90">
        <f>'Krycí list'!B10</f>
        <v>0</v>
      </c>
      <c r="C9" s="91"/>
      <c r="D9" s="92"/>
    </row>
    <row r="10" spans="1:4" ht="15.75">
      <c r="A10" s="1" t="s">
        <v>4</v>
      </c>
      <c r="B10" s="90">
        <f>'Krycí list'!B12</f>
        <v>0</v>
      </c>
      <c r="C10" s="91"/>
      <c r="D10" s="92"/>
    </row>
    <row r="11" spans="1:4" ht="15.75">
      <c r="A11" s="39"/>
      <c r="B11" s="47"/>
      <c r="C11" s="42"/>
      <c r="D11" s="43"/>
    </row>
    <row r="12" spans="1:4" ht="26.25" customHeight="1">
      <c r="A12" s="103" t="s">
        <v>54</v>
      </c>
      <c r="B12" s="103"/>
      <c r="C12" s="103"/>
      <c r="D12" s="103"/>
    </row>
    <row r="13" ht="6.75" customHeight="1"/>
    <row r="14" spans="1:4" ht="31.15" customHeight="1">
      <c r="A14" s="86" t="s">
        <v>59</v>
      </c>
      <c r="B14" s="86"/>
      <c r="C14" s="86"/>
      <c r="D14" s="86"/>
    </row>
    <row r="15" ht="7.5" customHeight="1"/>
    <row r="16" spans="1:4" ht="31.5" customHeight="1">
      <c r="A16" s="48" t="s">
        <v>48</v>
      </c>
      <c r="B16" s="48" t="s">
        <v>49</v>
      </c>
      <c r="C16" s="48" t="s">
        <v>52</v>
      </c>
      <c r="D16" s="48" t="s">
        <v>51</v>
      </c>
    </row>
    <row r="17" spans="1:4" ht="28.5">
      <c r="A17" s="45" t="s">
        <v>50</v>
      </c>
      <c r="B17" s="45" t="s">
        <v>76</v>
      </c>
      <c r="C17" s="44" t="s">
        <v>75</v>
      </c>
      <c r="D17" s="57">
        <v>90</v>
      </c>
    </row>
    <row r="18" spans="1:4" ht="7.15" customHeight="1">
      <c r="A18" s="37"/>
      <c r="B18" s="37"/>
      <c r="C18" s="37"/>
      <c r="D18" s="37"/>
    </row>
    <row r="19" spans="1:4" ht="102.6" customHeight="1">
      <c r="A19" s="101" t="s">
        <v>74</v>
      </c>
      <c r="B19" s="101"/>
      <c r="C19" s="101"/>
      <c r="D19" s="101"/>
    </row>
    <row r="20" spans="1:4" ht="46.15" customHeight="1">
      <c r="A20" s="101" t="s">
        <v>53</v>
      </c>
      <c r="B20" s="101"/>
      <c r="C20" s="101"/>
      <c r="D20" s="101"/>
    </row>
    <row r="21" spans="1:6" ht="58.9" customHeight="1">
      <c r="A21" s="101" t="s">
        <v>60</v>
      </c>
      <c r="B21" s="101"/>
      <c r="C21" s="101"/>
      <c r="D21" s="101"/>
      <c r="F21" s="56"/>
    </row>
    <row r="22" spans="1:3" ht="9" customHeight="1">
      <c r="A22" s="36"/>
      <c r="B22" s="36"/>
      <c r="C22" s="36"/>
    </row>
    <row r="23" spans="1:4" ht="15" customHeight="1">
      <c r="A23" s="16" t="s">
        <v>22</v>
      </c>
      <c r="B23" s="102" t="str">
        <f>'Krycí list'!$B$35</f>
        <v>DD.MM.RRRR</v>
      </c>
      <c r="C23" s="102"/>
      <c r="D23" s="102"/>
    </row>
    <row r="24" spans="1:4" ht="30" customHeight="1">
      <c r="A24" s="71" t="s">
        <v>23</v>
      </c>
      <c r="B24" s="99"/>
      <c r="C24" s="99"/>
      <c r="D24" s="99"/>
    </row>
    <row r="25" spans="1:4" ht="15" customHeight="1">
      <c r="A25" s="72"/>
      <c r="B25" s="100">
        <f>'Krycí list'!$B$10</f>
        <v>0</v>
      </c>
      <c r="C25" s="100"/>
      <c r="D25" s="100"/>
    </row>
    <row r="26" spans="1:4" ht="15" customHeight="1">
      <c r="A26" s="73"/>
      <c r="B26" s="99">
        <f>'Krycí list'!$B$14</f>
        <v>0</v>
      </c>
      <c r="C26" s="99"/>
      <c r="D26" s="99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2024-01-29T11:46:42Z</dcterms:modified>
  <cp:category/>
  <cp:version/>
  <cp:contentType/>
  <cp:contentStatus/>
</cp:coreProperties>
</file>