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filterPrivacy="1" defaultThemeVersion="124226"/>
  <bookViews>
    <workbookView xWindow="65428" yWindow="65428" windowWidth="23256" windowHeight="12576" activeTab="0"/>
  </bookViews>
  <sheets>
    <sheet name="část  4 – Koagulace" sheetId="1" r:id="rId1"/>
  </sheets>
  <definedNames>
    <definedName name="_xlnm.Print_Area" localSheetId="0">'část  4 – Koagulace'!$A$1:$G$6</definedName>
  </definedNames>
  <calcPr calcId="191029"/>
  <extLst/>
</workbook>
</file>

<file path=xl/sharedStrings.xml><?xml version="1.0" encoding="utf-8"?>
<sst xmlns="http://schemas.openxmlformats.org/spreadsheetml/2006/main" count="114" uniqueCount="114">
  <si>
    <t>Název požadované metody</t>
  </si>
  <si>
    <t>KN</t>
  </si>
  <si>
    <t>DN</t>
  </si>
  <si>
    <t>SN</t>
  </si>
  <si>
    <t>RN</t>
  </si>
  <si>
    <t>HN</t>
  </si>
  <si>
    <t>poskytujete dané vyšetření ANO/NE</t>
  </si>
  <si>
    <t>CELKEM</t>
  </si>
  <si>
    <t>Navržená cena reportovaného výsledku v Kč bez DPH</t>
  </si>
  <si>
    <t>Minimální počet vyšetření/rok pro laboratoř, na kterou je kalkulována cena</t>
  </si>
  <si>
    <t xml:space="preserve">Pozn.: Záměrem zadavatele je zjistit, zda jsou dodavatelé schopni poskytovat daná vyšetření a v jakém minimálním počtu.
V případě příliš nízkého počtu vyšetření pro některou z laboratoří zadavatel zváží přesun příslušného počtu vyšetření do jiné z laboratoří. </t>
  </si>
  <si>
    <t>AFP</t>
  </si>
  <si>
    <t>Albumin</t>
  </si>
  <si>
    <t>ALP</t>
  </si>
  <si>
    <t>ALT</t>
  </si>
  <si>
    <t>Amoniak</t>
  </si>
  <si>
    <t>Amyláza</t>
  </si>
  <si>
    <t>antiHBe</t>
  </si>
  <si>
    <t>antiHBs</t>
  </si>
  <si>
    <t>antiHCV</t>
  </si>
  <si>
    <t>antiHBc IgM</t>
  </si>
  <si>
    <t>antiHBc II</t>
  </si>
  <si>
    <t>Anti-Tg</t>
  </si>
  <si>
    <t>Anti-TPO</t>
  </si>
  <si>
    <t>antiTSH  (TRAb)</t>
  </si>
  <si>
    <t>Apo A1</t>
  </si>
  <si>
    <t>Apo B</t>
  </si>
  <si>
    <t>ASLO</t>
  </si>
  <si>
    <t>AST</t>
  </si>
  <si>
    <t>B12</t>
  </si>
  <si>
    <t>Beta-HCG</t>
  </si>
  <si>
    <t>Beta-2 mikroglobulin</t>
  </si>
  <si>
    <t>Bilirubin celkový</t>
  </si>
  <si>
    <t>Bilirubin konjugovaný</t>
  </si>
  <si>
    <t>Bílkovina celková</t>
  </si>
  <si>
    <t>Bílkovina moč</t>
  </si>
  <si>
    <t>CA 125</t>
  </si>
  <si>
    <t>CA 15-3</t>
  </si>
  <si>
    <t>CA 19-9</t>
  </si>
  <si>
    <t>CEA</t>
  </si>
  <si>
    <t>CK</t>
  </si>
  <si>
    <t>CK MB mass</t>
  </si>
  <si>
    <t>CK-MB</t>
  </si>
  <si>
    <t>C-peptid</t>
  </si>
  <si>
    <t>CRP</t>
  </si>
  <si>
    <t>Cystatin C</t>
  </si>
  <si>
    <t>Digoxin</t>
  </si>
  <si>
    <t>Draslík</t>
  </si>
  <si>
    <t>Estradiol</t>
  </si>
  <si>
    <t>Ethanol</t>
  </si>
  <si>
    <t>Feritin</t>
  </si>
  <si>
    <t>Folát</t>
  </si>
  <si>
    <t>Fosfor</t>
  </si>
  <si>
    <t>FSH</t>
  </si>
  <si>
    <t>FT3</t>
  </si>
  <si>
    <t>FT4</t>
  </si>
  <si>
    <t>Gentamycin</t>
  </si>
  <si>
    <t>GGT</t>
  </si>
  <si>
    <t>Glukóza</t>
  </si>
  <si>
    <t>Haptoglobin</t>
  </si>
  <si>
    <t>HAV IgG</t>
  </si>
  <si>
    <t>HAV IgM</t>
  </si>
  <si>
    <t>HBsAg</t>
  </si>
  <si>
    <t>HBeAg</t>
  </si>
  <si>
    <t>HIV</t>
  </si>
  <si>
    <t>Homocystein</t>
  </si>
  <si>
    <t>Hořčík</t>
  </si>
  <si>
    <t>Chloridy</t>
  </si>
  <si>
    <t>Cholesterol celkový</t>
  </si>
  <si>
    <t xml:space="preserve">Cholesterol HDL </t>
  </si>
  <si>
    <t>Cholesterol LDL</t>
  </si>
  <si>
    <t>Cholinesteráza</t>
  </si>
  <si>
    <t>IgA</t>
  </si>
  <si>
    <t>IgE</t>
  </si>
  <si>
    <t>IgG</t>
  </si>
  <si>
    <t>IgM</t>
  </si>
  <si>
    <t>Kortizol</t>
  </si>
  <si>
    <t>Kreatinin</t>
  </si>
  <si>
    <t>Kyselina močová</t>
  </si>
  <si>
    <t>Laktát</t>
  </si>
  <si>
    <t>LDH</t>
  </si>
  <si>
    <t>LH</t>
  </si>
  <si>
    <t>Lipáza</t>
  </si>
  <si>
    <t>Mikroalbumin</t>
  </si>
  <si>
    <t>Myoglobin</t>
  </si>
  <si>
    <t>NTproBNP</t>
  </si>
  <si>
    <t>Progesteron</t>
  </si>
  <si>
    <t>Prokalciton (PCT)</t>
  </si>
  <si>
    <t>Prolaktin</t>
  </si>
  <si>
    <t>PSA celkové</t>
  </si>
  <si>
    <t>PSA volné</t>
  </si>
  <si>
    <t>RF</t>
  </si>
  <si>
    <t>Sodík</t>
  </si>
  <si>
    <t>sTfR</t>
  </si>
  <si>
    <t>Syfilis</t>
  </si>
  <si>
    <t>Teofylin</t>
  </si>
  <si>
    <t>Testosteron</t>
  </si>
  <si>
    <t>Thyroglobulin</t>
  </si>
  <si>
    <t>Transferin</t>
  </si>
  <si>
    <t>Triacylglyceroly</t>
  </si>
  <si>
    <t>Troponin I hs</t>
  </si>
  <si>
    <t>TSH</t>
  </si>
  <si>
    <t>Urea</t>
  </si>
  <si>
    <t>Valproát</t>
  </si>
  <si>
    <t>Vancomycin</t>
  </si>
  <si>
    <t>Vápník</t>
  </si>
  <si>
    <t>Vazebná kapacita Fe</t>
  </si>
  <si>
    <t>Železo</t>
  </si>
  <si>
    <t xml:space="preserve">B12 Active </t>
  </si>
  <si>
    <t xml:space="preserve">část  1  – Biochemie a základní imunologie: Předpokládaný počet  reportovovaných testů za 12 měsíců </t>
  </si>
  <si>
    <t xml:space="preserve">Laboratoř: </t>
  </si>
  <si>
    <t>Okultní krvácení (FOB)</t>
  </si>
  <si>
    <t>Vitamin D (25OH)</t>
  </si>
  <si>
    <t>Prealbumin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</si>
</sst>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80707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  <xf numFmtId="44" fontId="0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3" fontId="4" fillId="0" borderId="1" xfId="0" applyNumberFormat="1" applyFont="1" applyBorder="1" applyAlignment="1">
      <alignment horizontal="right" wrapText="1"/>
    </xf>
    <xf numFmtId="0" fontId="3" fillId="2" borderId="0" xfId="0" applyFont="1" applyFill="1" applyAlignment="1">
      <alignment horizontal="center" wrapText="1"/>
    </xf>
    <xf numFmtId="0" fontId="3" fillId="0" borderId="1" xfId="0" applyFont="1" applyBorder="1"/>
    <xf numFmtId="0" fontId="3" fillId="3" borderId="1" xfId="0" applyFont="1" applyFill="1" applyBorder="1"/>
    <xf numFmtId="0" fontId="1" fillId="3" borderId="1" xfId="0" applyFont="1" applyFill="1" applyBorder="1" applyAlignment="1">
      <alignment vertical="center"/>
    </xf>
    <xf numFmtId="3" fontId="3" fillId="0" borderId="1" xfId="0" applyNumberFormat="1" applyFont="1" applyBorder="1"/>
    <xf numFmtId="3" fontId="1" fillId="2" borderId="1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/>
    <xf numFmtId="3" fontId="0" fillId="0" borderId="0" xfId="0" applyNumberFormat="1"/>
    <xf numFmtId="0" fontId="3" fillId="0" borderId="0" xfId="0" applyFont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wrapText="1"/>
    </xf>
    <xf numFmtId="0" fontId="8" fillId="4" borderId="4" xfId="0" applyFont="1" applyFill="1" applyBorder="1" applyAlignment="1">
      <alignment horizontal="left" wrapText="1"/>
    </xf>
    <xf numFmtId="0" fontId="8" fillId="4" borderId="5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3" fontId="2" fillId="0" borderId="0" xfId="0" applyNumberFormat="1" applyFont="1" applyBorder="1"/>
    <xf numFmtId="0" fontId="3" fillId="2" borderId="0" xfId="0" applyFont="1" applyFill="1"/>
    <xf numFmtId="0" fontId="1" fillId="2" borderId="1" xfId="0" applyFont="1" applyFill="1" applyBorder="1" applyAlignment="1">
      <alignment horizontal="right" vertical="center" wrapText="1"/>
    </xf>
    <xf numFmtId="0" fontId="1" fillId="2" borderId="1" xfId="21" applyNumberFormat="1" applyFont="1" applyFill="1" applyBorder="1" applyAlignment="1">
      <alignment horizontal="right" vertical="center" wrapText="1"/>
    </xf>
    <xf numFmtId="0" fontId="0" fillId="0" borderId="1" xfId="0" applyFont="1" applyBorder="1"/>
    <xf numFmtId="4" fontId="3" fillId="0" borderId="1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7"/>
  <sheetViews>
    <sheetView tabSelected="1" zoomScaleSheetLayoutView="130" workbookViewId="0" topLeftCell="A1">
      <selection activeCell="C111" sqref="C111"/>
    </sheetView>
  </sheetViews>
  <sheetFormatPr defaultColWidth="9.140625" defaultRowHeight="15"/>
  <cols>
    <col min="1" max="1" width="20.421875" style="1" customWidth="1"/>
    <col min="2" max="3" width="14.7109375" style="0" customWidth="1"/>
    <col min="4" max="4" width="14.8515625" style="0" customWidth="1"/>
    <col min="5" max="7" width="14.7109375" style="0" customWidth="1"/>
    <col min="8" max="8" width="24.421875" style="0" customWidth="1"/>
    <col min="9" max="9" width="20.421875" style="0" customWidth="1"/>
    <col min="10" max="10" width="26.57421875" style="0" customWidth="1"/>
  </cols>
  <sheetData>
    <row r="1" spans="1:6" s="1" customFormat="1" ht="11.25" customHeight="1" thickBot="1">
      <c r="A1" s="3"/>
      <c r="B1" s="3"/>
      <c r="C1" s="3"/>
      <c r="D1" s="3"/>
      <c r="E1" s="3"/>
      <c r="F1" s="3"/>
    </row>
    <row r="2" spans="1:10" s="1" customFormat="1" ht="19.2" customHeight="1" thickBot="1">
      <c r="A2" s="17" t="s">
        <v>109</v>
      </c>
      <c r="B2" s="18"/>
      <c r="C2" s="18"/>
      <c r="D2" s="18"/>
      <c r="E2" s="18"/>
      <c r="F2" s="18"/>
      <c r="G2" s="18"/>
      <c r="H2" s="18"/>
      <c r="I2" s="18"/>
      <c r="J2" s="19"/>
    </row>
    <row r="3" spans="1:10" s="1" customFormat="1" ht="21" customHeight="1">
      <c r="A3" s="20" t="s">
        <v>0</v>
      </c>
      <c r="B3" s="22" t="s">
        <v>110</v>
      </c>
      <c r="C3" s="22"/>
      <c r="D3" s="22"/>
      <c r="E3" s="22"/>
      <c r="F3" s="22"/>
      <c r="G3" s="22"/>
      <c r="H3" s="15" t="s">
        <v>6</v>
      </c>
      <c r="I3" s="15" t="s">
        <v>8</v>
      </c>
      <c r="J3" s="15" t="s">
        <v>9</v>
      </c>
    </row>
    <row r="4" spans="1:10" s="1" customFormat="1" ht="27" customHeight="1">
      <c r="A4" s="21"/>
      <c r="B4" s="9" t="s">
        <v>1</v>
      </c>
      <c r="C4" s="9" t="s">
        <v>2</v>
      </c>
      <c r="D4" s="10" t="s">
        <v>3</v>
      </c>
      <c r="E4" s="10" t="s">
        <v>4</v>
      </c>
      <c r="F4" s="10" t="s">
        <v>5</v>
      </c>
      <c r="G4" s="10" t="s">
        <v>7</v>
      </c>
      <c r="H4" s="16"/>
      <c r="I4" s="16"/>
      <c r="J4" s="16"/>
    </row>
    <row r="5" spans="1:10" s="1" customFormat="1" ht="13.8" customHeight="1">
      <c r="A5" s="6" t="s">
        <v>11</v>
      </c>
      <c r="B5" s="2">
        <v>310</v>
      </c>
      <c r="C5" s="11">
        <v>130</v>
      </c>
      <c r="D5" s="8">
        <v>0</v>
      </c>
      <c r="E5" s="8">
        <v>0</v>
      </c>
      <c r="F5" s="7">
        <v>0</v>
      </c>
      <c r="G5" s="7">
        <f>SUM(B5:F5)</f>
        <v>440</v>
      </c>
      <c r="H5" s="4"/>
      <c r="I5" s="4"/>
      <c r="J5" s="4"/>
    </row>
    <row r="6" spans="1:10" s="1" customFormat="1" ht="13.8" customHeight="1">
      <c r="A6" s="5" t="s">
        <v>12</v>
      </c>
      <c r="B6" s="2">
        <v>18380</v>
      </c>
      <c r="C6" s="11">
        <v>10870</v>
      </c>
      <c r="D6" s="8">
        <v>2950</v>
      </c>
      <c r="E6" s="26">
        <v>4150</v>
      </c>
      <c r="F6" s="8">
        <v>420</v>
      </c>
      <c r="G6" s="7">
        <f aca="true" t="shared" si="0" ref="G6:G69">SUM(B6:F6)</f>
        <v>36770</v>
      </c>
      <c r="H6" s="4"/>
      <c r="I6" s="4"/>
      <c r="J6" s="4"/>
    </row>
    <row r="7" spans="1:20" ht="15">
      <c r="A7" s="5" t="s">
        <v>13</v>
      </c>
      <c r="B7" s="7">
        <v>20820</v>
      </c>
      <c r="C7" s="11">
        <v>17020</v>
      </c>
      <c r="D7" s="7">
        <v>5610</v>
      </c>
      <c r="E7" s="26">
        <v>19870</v>
      </c>
      <c r="F7" s="27">
        <v>4800</v>
      </c>
      <c r="G7" s="7">
        <f t="shared" si="0"/>
        <v>68120</v>
      </c>
      <c r="H7" s="28"/>
      <c r="I7" s="28"/>
      <c r="J7" s="28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5" t="s">
        <v>14</v>
      </c>
      <c r="B8" s="7">
        <v>31640</v>
      </c>
      <c r="C8" s="7">
        <v>20770</v>
      </c>
      <c r="D8" s="7">
        <v>7350</v>
      </c>
      <c r="E8" s="26">
        <v>26770</v>
      </c>
      <c r="F8" s="8">
        <v>6660</v>
      </c>
      <c r="G8" s="7">
        <f t="shared" si="0"/>
        <v>93190</v>
      </c>
      <c r="H8" s="28"/>
      <c r="I8" s="28"/>
      <c r="J8" s="28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">
      <c r="A9" s="5" t="s">
        <v>15</v>
      </c>
      <c r="B9" s="7">
        <v>30</v>
      </c>
      <c r="C9" s="7">
        <v>200</v>
      </c>
      <c r="D9" s="7">
        <v>0</v>
      </c>
      <c r="E9" s="26">
        <v>0</v>
      </c>
      <c r="F9" s="7">
        <v>0</v>
      </c>
      <c r="G9" s="7">
        <f t="shared" si="0"/>
        <v>230</v>
      </c>
      <c r="H9" s="28"/>
      <c r="I9" s="28"/>
      <c r="J9" s="28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">
      <c r="A10" s="5" t="s">
        <v>16</v>
      </c>
      <c r="B10" s="7">
        <v>11100</v>
      </c>
      <c r="C10" s="7">
        <v>5630</v>
      </c>
      <c r="D10" s="7">
        <v>2430</v>
      </c>
      <c r="E10" s="26">
        <v>4510</v>
      </c>
      <c r="F10" s="7">
        <v>2000</v>
      </c>
      <c r="G10" s="7">
        <f t="shared" si="0"/>
        <v>25670</v>
      </c>
      <c r="H10" s="28"/>
      <c r="I10" s="28"/>
      <c r="J10" s="28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">
      <c r="A11" s="5" t="s">
        <v>17</v>
      </c>
      <c r="B11" s="7">
        <v>440</v>
      </c>
      <c r="C11" s="7">
        <v>0</v>
      </c>
      <c r="D11" s="7">
        <v>0</v>
      </c>
      <c r="E11" s="7">
        <v>0</v>
      </c>
      <c r="F11" s="7">
        <v>0</v>
      </c>
      <c r="G11" s="7">
        <f t="shared" si="0"/>
        <v>440</v>
      </c>
      <c r="H11" s="28"/>
      <c r="I11" s="28"/>
      <c r="J11" s="28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">
      <c r="A12" s="5" t="s">
        <v>18</v>
      </c>
      <c r="B12" s="7">
        <v>1160</v>
      </c>
      <c r="C12" s="7">
        <v>0</v>
      </c>
      <c r="D12" s="7">
        <v>0</v>
      </c>
      <c r="E12" s="7">
        <v>0</v>
      </c>
      <c r="F12" s="7">
        <v>0</v>
      </c>
      <c r="G12" s="7">
        <f t="shared" si="0"/>
        <v>1160</v>
      </c>
      <c r="H12" s="28"/>
      <c r="I12" s="28"/>
      <c r="J12" s="28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">
      <c r="A13" s="5" t="s">
        <v>19</v>
      </c>
      <c r="B13" s="7">
        <v>9580</v>
      </c>
      <c r="C13" s="7">
        <v>0</v>
      </c>
      <c r="D13" s="7">
        <v>0</v>
      </c>
      <c r="E13" s="7">
        <v>0</v>
      </c>
      <c r="F13" s="7">
        <v>0</v>
      </c>
      <c r="G13" s="7">
        <f t="shared" si="0"/>
        <v>9580</v>
      </c>
      <c r="H13" s="28"/>
      <c r="I13" s="28"/>
      <c r="J13" s="28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">
      <c r="A14" s="5" t="s">
        <v>20</v>
      </c>
      <c r="B14" s="7">
        <v>460</v>
      </c>
      <c r="C14" s="7">
        <v>0</v>
      </c>
      <c r="D14" s="7">
        <v>0</v>
      </c>
      <c r="E14" s="7">
        <v>0</v>
      </c>
      <c r="F14" s="7">
        <v>0</v>
      </c>
      <c r="G14" s="7">
        <f t="shared" si="0"/>
        <v>460</v>
      </c>
      <c r="H14" s="28"/>
      <c r="I14" s="28"/>
      <c r="J14" s="28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">
      <c r="A15" s="5" t="s">
        <v>21</v>
      </c>
      <c r="B15" s="7">
        <v>640</v>
      </c>
      <c r="C15" s="7">
        <v>0</v>
      </c>
      <c r="D15" s="7">
        <v>0</v>
      </c>
      <c r="E15" s="7">
        <v>0</v>
      </c>
      <c r="F15" s="7">
        <v>0</v>
      </c>
      <c r="G15" s="7">
        <f t="shared" si="0"/>
        <v>640</v>
      </c>
      <c r="H15" s="28"/>
      <c r="I15" s="28"/>
      <c r="J15" s="28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">
      <c r="A16" s="5" t="s">
        <v>22</v>
      </c>
      <c r="B16" s="7">
        <v>3980</v>
      </c>
      <c r="C16" s="7">
        <v>170</v>
      </c>
      <c r="D16" s="7">
        <v>0</v>
      </c>
      <c r="E16" s="7">
        <v>0</v>
      </c>
      <c r="F16" s="26">
        <v>110</v>
      </c>
      <c r="G16" s="7">
        <f t="shared" si="0"/>
        <v>4260</v>
      </c>
      <c r="H16" s="28"/>
      <c r="I16" s="28"/>
      <c r="J16" s="28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">
      <c r="A17" s="5" t="s">
        <v>23</v>
      </c>
      <c r="B17" s="7">
        <v>3970</v>
      </c>
      <c r="C17" s="7">
        <v>250</v>
      </c>
      <c r="D17" s="7">
        <v>0</v>
      </c>
      <c r="E17" s="7">
        <v>0</v>
      </c>
      <c r="F17" s="26">
        <v>110</v>
      </c>
      <c r="G17" s="7">
        <f t="shared" si="0"/>
        <v>4330</v>
      </c>
      <c r="H17" s="28"/>
      <c r="I17" s="28"/>
      <c r="J17" s="28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">
      <c r="A18" s="5" t="s">
        <v>24</v>
      </c>
      <c r="B18" s="7">
        <v>2430</v>
      </c>
      <c r="C18" s="7">
        <v>0</v>
      </c>
      <c r="D18" s="7">
        <v>0</v>
      </c>
      <c r="E18" s="7">
        <v>0</v>
      </c>
      <c r="F18" s="7">
        <v>0</v>
      </c>
      <c r="G18" s="7">
        <f t="shared" si="0"/>
        <v>2430</v>
      </c>
      <c r="H18" s="28"/>
      <c r="I18" s="28"/>
      <c r="J18" s="28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">
      <c r="A19" s="5" t="s">
        <v>25</v>
      </c>
      <c r="B19" s="7">
        <v>10</v>
      </c>
      <c r="C19" s="7">
        <v>0</v>
      </c>
      <c r="D19" s="7">
        <v>0</v>
      </c>
      <c r="E19" s="7">
        <v>0</v>
      </c>
      <c r="F19" s="7">
        <v>0</v>
      </c>
      <c r="G19" s="7">
        <f t="shared" si="0"/>
        <v>10</v>
      </c>
      <c r="H19" s="28"/>
      <c r="I19" s="28"/>
      <c r="J19" s="28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">
      <c r="A20" s="5" t="s">
        <v>26</v>
      </c>
      <c r="B20" s="7">
        <v>110</v>
      </c>
      <c r="C20" s="7">
        <v>0</v>
      </c>
      <c r="D20" s="7">
        <v>0</v>
      </c>
      <c r="E20" s="26">
        <v>580</v>
      </c>
      <c r="F20" s="7">
        <v>0</v>
      </c>
      <c r="G20" s="7">
        <f t="shared" si="0"/>
        <v>690</v>
      </c>
      <c r="H20" s="28"/>
      <c r="I20" s="28"/>
      <c r="J20" s="28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">
      <c r="A21" s="5" t="s">
        <v>27</v>
      </c>
      <c r="B21" s="7">
        <v>580</v>
      </c>
      <c r="C21" s="7">
        <v>240</v>
      </c>
      <c r="D21" s="7">
        <v>0</v>
      </c>
      <c r="E21" s="7">
        <v>0</v>
      </c>
      <c r="F21" s="26">
        <v>250</v>
      </c>
      <c r="G21" s="7">
        <f t="shared" si="0"/>
        <v>1070</v>
      </c>
      <c r="H21" s="28"/>
      <c r="I21" s="28"/>
      <c r="J21" s="28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">
      <c r="A22" s="5" t="s">
        <v>28</v>
      </c>
      <c r="B22" s="7">
        <v>31270</v>
      </c>
      <c r="C22" s="7">
        <v>20770</v>
      </c>
      <c r="D22" s="7">
        <v>7340</v>
      </c>
      <c r="E22" s="26">
        <v>26570</v>
      </c>
      <c r="F22" s="26">
        <v>7150</v>
      </c>
      <c r="G22" s="7">
        <f t="shared" si="0"/>
        <v>93100</v>
      </c>
      <c r="H22" s="28"/>
      <c r="I22" s="28"/>
      <c r="J22" s="28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">
      <c r="A23" s="5" t="s">
        <v>29</v>
      </c>
      <c r="B23" s="7">
        <v>3840</v>
      </c>
      <c r="C23" s="7">
        <v>1100</v>
      </c>
      <c r="D23" s="7">
        <v>0</v>
      </c>
      <c r="E23" s="26">
        <v>1090</v>
      </c>
      <c r="F23" s="26">
        <v>750</v>
      </c>
      <c r="G23" s="7">
        <f t="shared" si="0"/>
        <v>6780</v>
      </c>
      <c r="H23" s="28"/>
      <c r="I23" s="28"/>
      <c r="J23" s="28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">
      <c r="A24" s="5" t="s">
        <v>108</v>
      </c>
      <c r="B24" s="7">
        <v>0</v>
      </c>
      <c r="C24" s="7">
        <v>440</v>
      </c>
      <c r="D24" s="7">
        <v>0</v>
      </c>
      <c r="E24" s="26">
        <v>0</v>
      </c>
      <c r="F24" s="7">
        <v>0</v>
      </c>
      <c r="G24" s="7">
        <f t="shared" si="0"/>
        <v>440</v>
      </c>
      <c r="H24" s="28"/>
      <c r="I24" s="28"/>
      <c r="J24" s="28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">
      <c r="A25" s="5" t="s">
        <v>30</v>
      </c>
      <c r="B25" s="7">
        <v>1050</v>
      </c>
      <c r="C25" s="7">
        <v>550</v>
      </c>
      <c r="D25" s="7">
        <v>270</v>
      </c>
      <c r="E25" s="26">
        <v>250</v>
      </c>
      <c r="F25" s="7">
        <v>0</v>
      </c>
      <c r="G25" s="7">
        <f t="shared" si="0"/>
        <v>2120</v>
      </c>
      <c r="H25" s="28"/>
      <c r="I25" s="28"/>
      <c r="J25" s="28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">
      <c r="A26" s="5" t="s">
        <v>31</v>
      </c>
      <c r="B26" s="7">
        <v>400</v>
      </c>
      <c r="C26" s="7">
        <v>0</v>
      </c>
      <c r="D26" s="7">
        <v>0</v>
      </c>
      <c r="E26" s="26">
        <v>0</v>
      </c>
      <c r="F26" s="7">
        <v>0</v>
      </c>
      <c r="G26" s="7">
        <f t="shared" si="0"/>
        <v>400</v>
      </c>
      <c r="H26" s="28"/>
      <c r="I26" s="28"/>
      <c r="J26" s="28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>
      <c r="A27" s="5" t="s">
        <v>32</v>
      </c>
      <c r="B27" s="7">
        <v>29340</v>
      </c>
      <c r="C27" s="7">
        <v>18810</v>
      </c>
      <c r="D27" s="7">
        <v>6830</v>
      </c>
      <c r="E27" s="26">
        <v>20100</v>
      </c>
      <c r="F27" s="7">
        <v>6320</v>
      </c>
      <c r="G27" s="7">
        <f t="shared" si="0"/>
        <v>81400</v>
      </c>
      <c r="H27" s="28"/>
      <c r="I27" s="28"/>
      <c r="J27" s="28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">
      <c r="A28" s="5" t="s">
        <v>33</v>
      </c>
      <c r="B28" s="7">
        <v>14500</v>
      </c>
      <c r="C28" s="7">
        <v>550</v>
      </c>
      <c r="D28" s="7">
        <v>520</v>
      </c>
      <c r="E28" s="26">
        <v>4330</v>
      </c>
      <c r="F28" s="7">
        <v>0</v>
      </c>
      <c r="G28" s="7">
        <f t="shared" si="0"/>
        <v>19900</v>
      </c>
      <c r="H28" s="28"/>
      <c r="I28" s="28"/>
      <c r="J28" s="28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">
      <c r="A29" s="5" t="s">
        <v>34</v>
      </c>
      <c r="B29" s="7">
        <v>19860</v>
      </c>
      <c r="C29" s="7">
        <v>11220</v>
      </c>
      <c r="D29" s="7">
        <v>2180</v>
      </c>
      <c r="E29" s="26">
        <v>4240</v>
      </c>
      <c r="F29" s="7">
        <v>630</v>
      </c>
      <c r="G29" s="7">
        <f t="shared" si="0"/>
        <v>38130</v>
      </c>
      <c r="H29" s="28"/>
      <c r="I29" s="28"/>
      <c r="J29" s="28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">
      <c r="A30" s="5" t="s">
        <v>35</v>
      </c>
      <c r="B30" s="7">
        <v>2420</v>
      </c>
      <c r="C30" s="7">
        <v>130</v>
      </c>
      <c r="D30" s="7">
        <v>380</v>
      </c>
      <c r="E30" s="26">
        <v>1340</v>
      </c>
      <c r="F30" s="7">
        <v>0</v>
      </c>
      <c r="G30" s="7">
        <f t="shared" si="0"/>
        <v>4270</v>
      </c>
      <c r="H30" s="28"/>
      <c r="I30" s="28"/>
      <c r="J30" s="28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">
      <c r="A31" s="5" t="s">
        <v>36</v>
      </c>
      <c r="B31" s="7">
        <v>350</v>
      </c>
      <c r="C31" s="7">
        <v>330</v>
      </c>
      <c r="D31" s="7">
        <v>0</v>
      </c>
      <c r="E31" s="26">
        <v>460</v>
      </c>
      <c r="F31" s="7">
        <v>0</v>
      </c>
      <c r="G31" s="7">
        <f t="shared" si="0"/>
        <v>1140</v>
      </c>
      <c r="H31" s="28"/>
      <c r="I31" s="28"/>
      <c r="J31" s="28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">
      <c r="A32" s="5" t="s">
        <v>37</v>
      </c>
      <c r="B32" s="7">
        <v>370</v>
      </c>
      <c r="C32" s="7">
        <v>170</v>
      </c>
      <c r="D32" s="7">
        <v>0</v>
      </c>
      <c r="E32" s="26">
        <v>480</v>
      </c>
      <c r="F32" s="7">
        <v>0</v>
      </c>
      <c r="G32" s="7">
        <f t="shared" si="0"/>
        <v>1020</v>
      </c>
      <c r="H32" s="28"/>
      <c r="I32" s="28"/>
      <c r="J32" s="28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">
      <c r="A33" s="5" t="s">
        <v>38</v>
      </c>
      <c r="B33" s="7">
        <v>630</v>
      </c>
      <c r="C33" s="7">
        <v>660</v>
      </c>
      <c r="D33" s="7">
        <v>0</v>
      </c>
      <c r="E33" s="26">
        <v>520</v>
      </c>
      <c r="F33" s="7">
        <v>0</v>
      </c>
      <c r="G33" s="7">
        <f t="shared" si="0"/>
        <v>1810</v>
      </c>
      <c r="H33" s="28"/>
      <c r="I33" s="28"/>
      <c r="J33" s="28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">
      <c r="A34" s="5" t="s">
        <v>39</v>
      </c>
      <c r="B34" s="7">
        <v>870</v>
      </c>
      <c r="C34" s="7">
        <v>660</v>
      </c>
      <c r="D34" s="7">
        <v>290</v>
      </c>
      <c r="E34" s="26">
        <v>530</v>
      </c>
      <c r="F34" s="7">
        <v>0</v>
      </c>
      <c r="G34" s="7">
        <f t="shared" si="0"/>
        <v>2350</v>
      </c>
      <c r="H34" s="28"/>
      <c r="I34" s="28"/>
      <c r="J34" s="28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">
      <c r="A35" s="5" t="s">
        <v>40</v>
      </c>
      <c r="B35" s="7">
        <v>5920</v>
      </c>
      <c r="C35" s="7">
        <v>620</v>
      </c>
      <c r="D35" s="7">
        <v>1390</v>
      </c>
      <c r="E35" s="26">
        <v>6190</v>
      </c>
      <c r="F35" s="7">
        <v>220</v>
      </c>
      <c r="G35" s="7">
        <f t="shared" si="0"/>
        <v>14340</v>
      </c>
      <c r="H35" s="28"/>
      <c r="I35" s="28"/>
      <c r="J35" s="28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">
      <c r="A36" s="5" t="s">
        <v>41</v>
      </c>
      <c r="B36" s="7">
        <v>0</v>
      </c>
      <c r="C36" s="7">
        <v>0</v>
      </c>
      <c r="D36" s="7">
        <v>0</v>
      </c>
      <c r="E36" s="26">
        <v>460</v>
      </c>
      <c r="F36" s="7">
        <v>0</v>
      </c>
      <c r="G36" s="7">
        <f t="shared" si="0"/>
        <v>460</v>
      </c>
      <c r="H36" s="28"/>
      <c r="I36" s="28"/>
      <c r="J36" s="28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5" t="s">
        <v>42</v>
      </c>
      <c r="B37" s="7">
        <v>0</v>
      </c>
      <c r="C37" s="7">
        <v>390</v>
      </c>
      <c r="D37" s="7">
        <v>0</v>
      </c>
      <c r="E37" s="7">
        <v>0</v>
      </c>
      <c r="F37" s="7">
        <v>0</v>
      </c>
      <c r="G37" s="7">
        <f t="shared" si="0"/>
        <v>390</v>
      </c>
      <c r="H37" s="28"/>
      <c r="I37" s="28"/>
      <c r="J37" s="28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5" t="s">
        <v>43</v>
      </c>
      <c r="B38" s="7">
        <v>70</v>
      </c>
      <c r="C38" s="7">
        <v>60</v>
      </c>
      <c r="D38" s="7">
        <v>60</v>
      </c>
      <c r="E38" s="7">
        <v>0</v>
      </c>
      <c r="F38" s="7">
        <v>0</v>
      </c>
      <c r="G38" s="7">
        <f t="shared" si="0"/>
        <v>190</v>
      </c>
      <c r="H38" s="28"/>
      <c r="I38" s="28"/>
      <c r="J38" s="28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5" t="s">
        <v>44</v>
      </c>
      <c r="B39" s="7">
        <v>32750</v>
      </c>
      <c r="C39" s="7">
        <v>22000</v>
      </c>
      <c r="D39" s="7">
        <v>10310</v>
      </c>
      <c r="E39" s="26">
        <v>23940</v>
      </c>
      <c r="F39" s="7">
        <v>5030</v>
      </c>
      <c r="G39" s="7">
        <f t="shared" si="0"/>
        <v>94030</v>
      </c>
      <c r="H39" s="28"/>
      <c r="I39" s="28"/>
      <c r="J39" s="28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5" t="s">
        <v>45</v>
      </c>
      <c r="B40" s="7">
        <v>5390</v>
      </c>
      <c r="C40" s="7">
        <v>0</v>
      </c>
      <c r="D40" s="7">
        <v>0</v>
      </c>
      <c r="E40" s="26">
        <v>90</v>
      </c>
      <c r="F40" s="7">
        <v>0</v>
      </c>
      <c r="G40" s="7">
        <f t="shared" si="0"/>
        <v>5480</v>
      </c>
      <c r="H40" s="28"/>
      <c r="I40" s="28"/>
      <c r="J40" s="28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5" t="s">
        <v>46</v>
      </c>
      <c r="B41" s="7">
        <v>730</v>
      </c>
      <c r="C41" s="7">
        <v>260</v>
      </c>
      <c r="D41" s="7">
        <v>80</v>
      </c>
      <c r="E41" s="26">
        <v>170</v>
      </c>
      <c r="F41" s="7">
        <v>0</v>
      </c>
      <c r="G41" s="7">
        <f t="shared" si="0"/>
        <v>1240</v>
      </c>
      <c r="H41" s="28"/>
      <c r="I41" s="28"/>
      <c r="J41" s="28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5" t="s">
        <v>47</v>
      </c>
      <c r="B42" s="7">
        <v>42360</v>
      </c>
      <c r="C42" s="7">
        <v>23650</v>
      </c>
      <c r="D42" s="7">
        <v>11260</v>
      </c>
      <c r="E42" s="26">
        <v>28970</v>
      </c>
      <c r="F42" s="7">
        <v>8950</v>
      </c>
      <c r="G42" s="7">
        <f t="shared" si="0"/>
        <v>115190</v>
      </c>
      <c r="H42" s="28"/>
      <c r="I42" s="28"/>
      <c r="J42" s="28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5" t="s">
        <v>48</v>
      </c>
      <c r="B43" s="7">
        <v>200</v>
      </c>
      <c r="C43" s="7">
        <v>0</v>
      </c>
      <c r="D43" s="7">
        <v>0</v>
      </c>
      <c r="E43" s="7">
        <v>0</v>
      </c>
      <c r="F43" s="7">
        <v>0</v>
      </c>
      <c r="G43" s="7">
        <f t="shared" si="0"/>
        <v>200</v>
      </c>
      <c r="H43" s="28"/>
      <c r="I43" s="28"/>
      <c r="J43" s="28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5" t="s">
        <v>49</v>
      </c>
      <c r="B44" s="7">
        <v>340</v>
      </c>
      <c r="C44" s="7">
        <v>440</v>
      </c>
      <c r="D44" s="7">
        <v>120</v>
      </c>
      <c r="E44" s="7">
        <v>0</v>
      </c>
      <c r="F44" s="7">
        <v>0</v>
      </c>
      <c r="G44" s="7">
        <f t="shared" si="0"/>
        <v>900</v>
      </c>
      <c r="H44" s="28"/>
      <c r="I44" s="28"/>
      <c r="J44" s="28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5" t="s">
        <v>50</v>
      </c>
      <c r="B45" s="7">
        <v>2680</v>
      </c>
      <c r="C45" s="7">
        <v>1100</v>
      </c>
      <c r="D45" s="7">
        <v>510</v>
      </c>
      <c r="E45" s="26">
        <v>1570</v>
      </c>
      <c r="F45" s="26">
        <v>180</v>
      </c>
      <c r="G45" s="7">
        <f t="shared" si="0"/>
        <v>6040</v>
      </c>
      <c r="H45" s="28"/>
      <c r="I45" s="28"/>
      <c r="J45" s="28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5" t="s">
        <v>51</v>
      </c>
      <c r="B46" s="7">
        <v>3180</v>
      </c>
      <c r="C46" s="7">
        <v>880</v>
      </c>
      <c r="D46" s="7">
        <v>0</v>
      </c>
      <c r="E46" s="7">
        <v>0</v>
      </c>
      <c r="F46" s="26">
        <v>720</v>
      </c>
      <c r="G46" s="7">
        <f t="shared" si="0"/>
        <v>4780</v>
      </c>
      <c r="H46" s="28"/>
      <c r="I46" s="28"/>
      <c r="J46" s="28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5" t="s">
        <v>52</v>
      </c>
      <c r="B47" s="7">
        <v>19730</v>
      </c>
      <c r="C47" s="7">
        <v>1380</v>
      </c>
      <c r="D47" s="7">
        <v>300</v>
      </c>
      <c r="E47" s="26">
        <v>1750</v>
      </c>
      <c r="F47" s="26">
        <v>540</v>
      </c>
      <c r="G47" s="7">
        <f t="shared" si="0"/>
        <v>23700</v>
      </c>
      <c r="H47" s="28"/>
      <c r="I47" s="28"/>
      <c r="J47" s="28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5" t="s">
        <v>53</v>
      </c>
      <c r="B48" s="7">
        <v>220</v>
      </c>
      <c r="C48" s="7">
        <v>0</v>
      </c>
      <c r="D48" s="7">
        <v>0</v>
      </c>
      <c r="E48" s="7">
        <v>0</v>
      </c>
      <c r="F48" s="7">
        <v>0</v>
      </c>
      <c r="G48" s="7">
        <f t="shared" si="0"/>
        <v>220</v>
      </c>
      <c r="H48" s="28"/>
      <c r="I48" s="28"/>
      <c r="J48" s="28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5" t="s">
        <v>54</v>
      </c>
      <c r="B49" s="7">
        <v>5180</v>
      </c>
      <c r="C49" s="7">
        <v>440</v>
      </c>
      <c r="D49" s="7">
        <v>130</v>
      </c>
      <c r="E49" s="26">
        <v>710</v>
      </c>
      <c r="F49" s="26">
        <v>210</v>
      </c>
      <c r="G49" s="7">
        <f t="shared" si="0"/>
        <v>6670</v>
      </c>
      <c r="H49" s="28"/>
      <c r="I49" s="28"/>
      <c r="J49" s="28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5" t="s">
        <v>55</v>
      </c>
      <c r="B50" s="7">
        <v>11850</v>
      </c>
      <c r="C50" s="7">
        <v>3850</v>
      </c>
      <c r="D50" s="7">
        <v>2170</v>
      </c>
      <c r="E50" s="26">
        <v>5570</v>
      </c>
      <c r="F50" s="26">
        <v>2250</v>
      </c>
      <c r="G50" s="7">
        <f t="shared" si="0"/>
        <v>25690</v>
      </c>
      <c r="H50" s="28"/>
      <c r="I50" s="28"/>
      <c r="J50" s="28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5" t="s">
        <v>56</v>
      </c>
      <c r="B51" s="7">
        <v>450</v>
      </c>
      <c r="C51" s="7">
        <v>0</v>
      </c>
      <c r="D51" s="7">
        <v>0</v>
      </c>
      <c r="E51" s="26">
        <v>25910</v>
      </c>
      <c r="F51" s="26">
        <v>1990</v>
      </c>
      <c r="G51" s="7">
        <f t="shared" si="0"/>
        <v>28350</v>
      </c>
      <c r="H51" s="28"/>
      <c r="I51" s="28"/>
      <c r="J51" s="28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5" t="s">
        <v>57</v>
      </c>
      <c r="B52" s="7">
        <v>24070</v>
      </c>
      <c r="C52" s="7">
        <v>15840</v>
      </c>
      <c r="D52" s="7">
        <v>4820</v>
      </c>
      <c r="E52" s="26">
        <v>25010</v>
      </c>
      <c r="F52" s="26">
        <v>8390</v>
      </c>
      <c r="G52" s="7">
        <f t="shared" si="0"/>
        <v>78130</v>
      </c>
      <c r="H52" s="28"/>
      <c r="I52" s="28"/>
      <c r="J52" s="28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5" t="s">
        <v>58</v>
      </c>
      <c r="B53" s="7">
        <v>30910</v>
      </c>
      <c r="C53" s="7">
        <v>22000</v>
      </c>
      <c r="D53" s="7">
        <v>10310</v>
      </c>
      <c r="E53" s="26">
        <v>6200</v>
      </c>
      <c r="F53" s="7">
        <v>10310</v>
      </c>
      <c r="G53" s="7">
        <f t="shared" si="0"/>
        <v>79730</v>
      </c>
      <c r="H53" s="28"/>
      <c r="I53" s="28"/>
      <c r="J53" s="28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5" t="s">
        <v>59</v>
      </c>
      <c r="B54" s="7">
        <v>600</v>
      </c>
      <c r="C54" s="7">
        <v>0</v>
      </c>
      <c r="D54" s="7">
        <v>0</v>
      </c>
      <c r="E54" s="26">
        <v>0</v>
      </c>
      <c r="F54" s="7">
        <v>0</v>
      </c>
      <c r="G54" s="7">
        <f t="shared" si="0"/>
        <v>600</v>
      </c>
      <c r="H54" s="28"/>
      <c r="I54" s="28"/>
      <c r="J54" s="28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5" t="s">
        <v>60</v>
      </c>
      <c r="B55" s="7">
        <v>520</v>
      </c>
      <c r="C55" s="7">
        <v>0</v>
      </c>
      <c r="D55" s="7">
        <v>0</v>
      </c>
      <c r="E55" s="26">
        <v>0</v>
      </c>
      <c r="F55" s="7">
        <v>0</v>
      </c>
      <c r="G55" s="7">
        <f t="shared" si="0"/>
        <v>520</v>
      </c>
      <c r="H55" s="28"/>
      <c r="I55" s="28"/>
      <c r="J55" s="28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5" t="s">
        <v>61</v>
      </c>
      <c r="B56" s="7">
        <v>490</v>
      </c>
      <c r="C56" s="7">
        <v>0</v>
      </c>
      <c r="D56" s="7">
        <v>0</v>
      </c>
      <c r="E56" s="26">
        <v>0</v>
      </c>
      <c r="F56" s="7">
        <v>0</v>
      </c>
      <c r="G56" s="7">
        <f t="shared" si="0"/>
        <v>490</v>
      </c>
      <c r="H56" s="28"/>
      <c r="I56" s="28"/>
      <c r="J56" s="28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5" t="s">
        <v>62</v>
      </c>
      <c r="B57" s="7">
        <v>10090</v>
      </c>
      <c r="C57" s="7">
        <v>0</v>
      </c>
      <c r="D57" s="7">
        <v>0</v>
      </c>
      <c r="E57" s="26">
        <v>0</v>
      </c>
      <c r="F57" s="7">
        <v>0</v>
      </c>
      <c r="G57" s="7">
        <f t="shared" si="0"/>
        <v>10090</v>
      </c>
      <c r="H57" s="28"/>
      <c r="I57" s="28"/>
      <c r="J57" s="28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5" t="s">
        <v>63</v>
      </c>
      <c r="B58" s="7">
        <v>450</v>
      </c>
      <c r="C58" s="7">
        <v>0</v>
      </c>
      <c r="D58" s="7">
        <v>0</v>
      </c>
      <c r="E58" s="7">
        <v>0</v>
      </c>
      <c r="F58" s="7">
        <v>0</v>
      </c>
      <c r="G58" s="7">
        <f t="shared" si="0"/>
        <v>450</v>
      </c>
      <c r="H58" s="28"/>
      <c r="I58" s="28"/>
      <c r="J58" s="28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5" t="s">
        <v>64</v>
      </c>
      <c r="B59" s="7">
        <v>8900</v>
      </c>
      <c r="C59" s="7">
        <v>0</v>
      </c>
      <c r="D59" s="7">
        <v>0</v>
      </c>
      <c r="E59" s="7">
        <v>0</v>
      </c>
      <c r="F59" s="7">
        <v>0</v>
      </c>
      <c r="G59" s="7">
        <f t="shared" si="0"/>
        <v>8900</v>
      </c>
      <c r="H59" s="28"/>
      <c r="I59" s="28"/>
      <c r="J59" s="28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5" t="s">
        <v>65</v>
      </c>
      <c r="B60" s="7">
        <v>550</v>
      </c>
      <c r="C60" s="7">
        <v>0</v>
      </c>
      <c r="D60" s="7">
        <v>0</v>
      </c>
      <c r="E60" s="7">
        <v>0</v>
      </c>
      <c r="F60" s="7">
        <v>0</v>
      </c>
      <c r="G60" s="7">
        <f t="shared" si="0"/>
        <v>550</v>
      </c>
      <c r="H60" s="28"/>
      <c r="I60" s="28"/>
      <c r="J60" s="28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5" t="s">
        <v>66</v>
      </c>
      <c r="B61" s="7">
        <v>22820</v>
      </c>
      <c r="C61" s="7">
        <v>1980</v>
      </c>
      <c r="D61" s="7">
        <v>2360</v>
      </c>
      <c r="E61" s="26">
        <v>6200</v>
      </c>
      <c r="F61" s="26">
        <v>740</v>
      </c>
      <c r="G61" s="7">
        <f t="shared" si="0"/>
        <v>34100</v>
      </c>
      <c r="H61" s="28"/>
      <c r="I61" s="28"/>
      <c r="J61" s="28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5" t="s">
        <v>67</v>
      </c>
      <c r="B62" s="7">
        <v>41440</v>
      </c>
      <c r="C62" s="7">
        <v>23650</v>
      </c>
      <c r="D62" s="7">
        <v>11190</v>
      </c>
      <c r="E62" s="26">
        <v>25420</v>
      </c>
      <c r="F62" s="26">
        <v>8930</v>
      </c>
      <c r="G62" s="7">
        <f t="shared" si="0"/>
        <v>110630</v>
      </c>
      <c r="H62" s="28"/>
      <c r="I62" s="28"/>
      <c r="J62" s="28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5" t="s">
        <v>68</v>
      </c>
      <c r="B63" s="7">
        <v>11920</v>
      </c>
      <c r="C63" s="7">
        <v>20020</v>
      </c>
      <c r="D63" s="29">
        <v>3300</v>
      </c>
      <c r="E63" s="26">
        <v>9680</v>
      </c>
      <c r="F63" s="26">
        <v>6150</v>
      </c>
      <c r="G63" s="7">
        <f t="shared" si="0"/>
        <v>51070</v>
      </c>
      <c r="H63" s="28"/>
      <c r="I63" s="28"/>
      <c r="J63" s="28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5" t="s">
        <v>69</v>
      </c>
      <c r="B64" s="7">
        <v>7580</v>
      </c>
      <c r="C64" s="7">
        <v>9460</v>
      </c>
      <c r="D64" s="29">
        <v>3020</v>
      </c>
      <c r="E64" s="26">
        <v>9500</v>
      </c>
      <c r="F64" s="26">
        <v>3930</v>
      </c>
      <c r="G64" s="7">
        <f t="shared" si="0"/>
        <v>33490</v>
      </c>
      <c r="H64" s="28"/>
      <c r="I64" s="28"/>
      <c r="J64" s="28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5" t="s">
        <v>70</v>
      </c>
      <c r="B65" s="7">
        <v>4600</v>
      </c>
      <c r="C65" s="7">
        <v>0</v>
      </c>
      <c r="D65" s="29">
        <v>2930</v>
      </c>
      <c r="E65" s="26">
        <v>9500</v>
      </c>
      <c r="F65" s="26">
        <v>5750</v>
      </c>
      <c r="G65" s="7">
        <f t="shared" si="0"/>
        <v>22780</v>
      </c>
      <c r="H65" s="28"/>
      <c r="I65" s="28"/>
      <c r="J65" s="28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5" t="s">
        <v>71</v>
      </c>
      <c r="B66" s="7">
        <v>30</v>
      </c>
      <c r="C66" s="7">
        <v>110</v>
      </c>
      <c r="D66" s="29">
        <v>60</v>
      </c>
      <c r="E66" s="7">
        <v>0</v>
      </c>
      <c r="F66" s="7">
        <v>0</v>
      </c>
      <c r="G66" s="7">
        <f t="shared" si="0"/>
        <v>200</v>
      </c>
      <c r="H66" s="28"/>
      <c r="I66" s="28"/>
      <c r="J66" s="28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5" t="s">
        <v>72</v>
      </c>
      <c r="B67" s="7">
        <v>290</v>
      </c>
      <c r="C67" s="7">
        <v>110</v>
      </c>
      <c r="D67" s="7">
        <v>0</v>
      </c>
      <c r="E67" s="26">
        <v>560</v>
      </c>
      <c r="F67" s="7">
        <v>0</v>
      </c>
      <c r="G67" s="7">
        <f t="shared" si="0"/>
        <v>960</v>
      </c>
      <c r="H67" s="28"/>
      <c r="I67" s="28"/>
      <c r="J67" s="28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5" t="s">
        <v>73</v>
      </c>
      <c r="B68" s="7">
        <v>570</v>
      </c>
      <c r="C68" s="7">
        <v>220</v>
      </c>
      <c r="D68" s="7">
        <v>150</v>
      </c>
      <c r="E68" s="26">
        <v>680</v>
      </c>
      <c r="F68" s="7">
        <v>0</v>
      </c>
      <c r="G68" s="7">
        <f t="shared" si="0"/>
        <v>1620</v>
      </c>
      <c r="H68" s="28"/>
      <c r="I68" s="28"/>
      <c r="J68" s="28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5" t="s">
        <v>74</v>
      </c>
      <c r="B69" s="7">
        <v>860</v>
      </c>
      <c r="C69" s="7">
        <v>110</v>
      </c>
      <c r="D69" s="7">
        <v>0</v>
      </c>
      <c r="E69" s="26">
        <v>540</v>
      </c>
      <c r="F69" s="7">
        <v>0</v>
      </c>
      <c r="G69" s="7">
        <f t="shared" si="0"/>
        <v>1510</v>
      </c>
      <c r="H69" s="28"/>
      <c r="I69" s="28"/>
      <c r="J69" s="28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5" t="s">
        <v>75</v>
      </c>
      <c r="B70" s="7">
        <v>270</v>
      </c>
      <c r="C70" s="7">
        <v>110</v>
      </c>
      <c r="D70" s="7">
        <v>0</v>
      </c>
      <c r="E70" s="26">
        <v>530</v>
      </c>
      <c r="F70" s="7">
        <v>0</v>
      </c>
      <c r="G70" s="7">
        <f aca="true" t="shared" si="1" ref="G70:G105">SUM(B70:F70)</f>
        <v>910</v>
      </c>
      <c r="H70" s="28"/>
      <c r="I70" s="28"/>
      <c r="J70" s="28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5" t="s">
        <v>76</v>
      </c>
      <c r="B71" s="7">
        <v>470</v>
      </c>
      <c r="C71" s="7">
        <v>0</v>
      </c>
      <c r="D71" s="7">
        <v>0</v>
      </c>
      <c r="E71" s="7">
        <v>0</v>
      </c>
      <c r="F71" s="7">
        <v>0</v>
      </c>
      <c r="G71" s="7">
        <f t="shared" si="1"/>
        <v>470</v>
      </c>
      <c r="H71" s="28"/>
      <c r="I71" s="28"/>
      <c r="J71" s="28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5" t="s">
        <v>77</v>
      </c>
      <c r="B72" s="7">
        <v>45190</v>
      </c>
      <c r="C72" s="7">
        <v>25850</v>
      </c>
      <c r="D72" s="7">
        <v>11250</v>
      </c>
      <c r="E72" s="26">
        <v>31740</v>
      </c>
      <c r="F72" s="7">
        <v>9100</v>
      </c>
      <c r="G72" s="7">
        <f t="shared" si="1"/>
        <v>123130</v>
      </c>
      <c r="H72" s="28"/>
      <c r="I72" s="28"/>
      <c r="J72" s="28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5" t="s">
        <v>78</v>
      </c>
      <c r="B73" s="7">
        <v>17860</v>
      </c>
      <c r="C73" s="7">
        <v>13310</v>
      </c>
      <c r="D73" s="7">
        <v>2800</v>
      </c>
      <c r="E73" s="26">
        <v>12370</v>
      </c>
      <c r="F73" s="7">
        <v>0</v>
      </c>
      <c r="G73" s="7">
        <f t="shared" si="1"/>
        <v>46340</v>
      </c>
      <c r="H73" s="28"/>
      <c r="I73" s="28"/>
      <c r="J73" s="28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5" t="s">
        <v>79</v>
      </c>
      <c r="B74" s="7">
        <v>1620</v>
      </c>
      <c r="C74" s="7">
        <v>30</v>
      </c>
      <c r="D74" s="7">
        <v>190</v>
      </c>
      <c r="E74" s="26">
        <v>70</v>
      </c>
      <c r="F74" s="7">
        <v>0</v>
      </c>
      <c r="G74" s="7">
        <f t="shared" si="1"/>
        <v>1910</v>
      </c>
      <c r="H74" s="28"/>
      <c r="I74" s="28"/>
      <c r="J74" s="28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5" t="s">
        <v>80</v>
      </c>
      <c r="B75" s="7">
        <v>1340</v>
      </c>
      <c r="C75" s="7">
        <v>660</v>
      </c>
      <c r="D75" s="7">
        <v>100</v>
      </c>
      <c r="E75" s="26">
        <v>1230</v>
      </c>
      <c r="F75" s="7">
        <v>0</v>
      </c>
      <c r="G75" s="7">
        <f t="shared" si="1"/>
        <v>3330</v>
      </c>
      <c r="H75" s="28"/>
      <c r="I75" s="28"/>
      <c r="J75" s="28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5" t="s">
        <v>81</v>
      </c>
      <c r="B76" s="7">
        <v>210</v>
      </c>
      <c r="C76" s="7">
        <v>0</v>
      </c>
      <c r="D76" s="7">
        <v>0</v>
      </c>
      <c r="E76" s="7">
        <v>0</v>
      </c>
      <c r="F76" s="7">
        <v>0</v>
      </c>
      <c r="G76" s="7">
        <f t="shared" si="1"/>
        <v>210</v>
      </c>
      <c r="H76" s="28"/>
      <c r="I76" s="28"/>
      <c r="J76" s="28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5" t="s">
        <v>82</v>
      </c>
      <c r="B77" s="7">
        <v>3970</v>
      </c>
      <c r="C77" s="7">
        <v>0</v>
      </c>
      <c r="D77" s="7">
        <v>1250</v>
      </c>
      <c r="E77" s="26">
        <v>3720</v>
      </c>
      <c r="F77" s="7">
        <v>0</v>
      </c>
      <c r="G77" s="7">
        <f t="shared" si="1"/>
        <v>8940</v>
      </c>
      <c r="H77" s="28"/>
      <c r="I77" s="28"/>
      <c r="J77" s="28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5" t="s">
        <v>83</v>
      </c>
      <c r="B78" s="7">
        <v>5220</v>
      </c>
      <c r="C78" s="7">
        <v>250</v>
      </c>
      <c r="D78" s="7">
        <v>330</v>
      </c>
      <c r="E78" s="26">
        <v>650</v>
      </c>
      <c r="F78" s="7">
        <v>190</v>
      </c>
      <c r="G78" s="7">
        <f t="shared" si="1"/>
        <v>6640</v>
      </c>
      <c r="H78" s="28"/>
      <c r="I78" s="28"/>
      <c r="J78" s="28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5" t="s">
        <v>84</v>
      </c>
      <c r="B79" s="7">
        <v>4630</v>
      </c>
      <c r="C79" s="7">
        <v>1760</v>
      </c>
      <c r="D79" s="7">
        <v>1540</v>
      </c>
      <c r="E79" s="26">
        <v>4130</v>
      </c>
      <c r="F79" s="7">
        <v>0</v>
      </c>
      <c r="G79" s="7">
        <f t="shared" si="1"/>
        <v>12060</v>
      </c>
      <c r="H79" s="28"/>
      <c r="I79" s="28"/>
      <c r="J79" s="28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5" t="s">
        <v>85</v>
      </c>
      <c r="B80" s="7">
        <v>2950</v>
      </c>
      <c r="C80" s="7">
        <v>1540</v>
      </c>
      <c r="D80" s="7">
        <v>1250</v>
      </c>
      <c r="E80" s="26">
        <v>2190</v>
      </c>
      <c r="F80" s="7">
        <v>430</v>
      </c>
      <c r="G80" s="7">
        <f t="shared" si="1"/>
        <v>8360</v>
      </c>
      <c r="H80" s="28"/>
      <c r="I80" s="28"/>
      <c r="J80" s="28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5" t="s">
        <v>111</v>
      </c>
      <c r="B81" s="7">
        <v>0</v>
      </c>
      <c r="C81" s="7">
        <v>0</v>
      </c>
      <c r="D81" s="7">
        <v>0</v>
      </c>
      <c r="E81" s="26">
        <v>0</v>
      </c>
      <c r="F81" s="7">
        <v>500</v>
      </c>
      <c r="G81" s="7">
        <f t="shared" si="1"/>
        <v>500</v>
      </c>
      <c r="H81" s="28"/>
      <c r="I81" s="28"/>
      <c r="J81" s="28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5" t="s">
        <v>113</v>
      </c>
      <c r="B82" s="7">
        <v>0</v>
      </c>
      <c r="C82" s="7">
        <v>0</v>
      </c>
      <c r="D82" s="7">
        <v>270</v>
      </c>
      <c r="E82" s="26">
        <v>0</v>
      </c>
      <c r="F82" s="7">
        <v>0</v>
      </c>
      <c r="G82" s="7">
        <f t="shared" si="1"/>
        <v>270</v>
      </c>
      <c r="H82" s="28"/>
      <c r="I82" s="28"/>
      <c r="J82" s="28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5" t="s">
        <v>86</v>
      </c>
      <c r="B83" s="7">
        <v>70</v>
      </c>
      <c r="C83" s="7">
        <v>0</v>
      </c>
      <c r="D83" s="7">
        <v>0</v>
      </c>
      <c r="E83" s="7">
        <v>0</v>
      </c>
      <c r="F83" s="7">
        <v>0</v>
      </c>
      <c r="G83" s="7">
        <f t="shared" si="1"/>
        <v>70</v>
      </c>
      <c r="H83" s="28"/>
      <c r="I83" s="28"/>
      <c r="J83" s="28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5" t="s">
        <v>87</v>
      </c>
      <c r="B84" s="7">
        <v>4360</v>
      </c>
      <c r="C84" s="7">
        <v>1760</v>
      </c>
      <c r="D84" s="7">
        <v>510</v>
      </c>
      <c r="E84" s="26">
        <v>900</v>
      </c>
      <c r="F84" s="7">
        <v>0</v>
      </c>
      <c r="G84" s="7">
        <f t="shared" si="1"/>
        <v>7530</v>
      </c>
      <c r="H84" s="28"/>
      <c r="I84" s="28"/>
      <c r="J84" s="28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5" t="s">
        <v>88</v>
      </c>
      <c r="B85" s="7">
        <v>280</v>
      </c>
      <c r="C85" s="7">
        <v>0</v>
      </c>
      <c r="D85" s="7">
        <v>0</v>
      </c>
      <c r="E85" s="7">
        <v>0</v>
      </c>
      <c r="F85" s="7">
        <v>0</v>
      </c>
      <c r="G85" s="7">
        <f t="shared" si="1"/>
        <v>280</v>
      </c>
      <c r="H85" s="28"/>
      <c r="I85" s="28"/>
      <c r="J85" s="28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5" t="s">
        <v>89</v>
      </c>
      <c r="B86" s="7">
        <v>2530</v>
      </c>
      <c r="C86" s="7">
        <v>1650</v>
      </c>
      <c r="D86" s="7">
        <v>450</v>
      </c>
      <c r="E86" s="26">
        <v>1160</v>
      </c>
      <c r="F86" s="26">
        <v>680</v>
      </c>
      <c r="G86" s="7">
        <f t="shared" si="1"/>
        <v>6470</v>
      </c>
      <c r="H86" s="28"/>
      <c r="I86" s="28"/>
      <c r="J86" s="28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5" t="s">
        <v>90</v>
      </c>
      <c r="B87" s="7">
        <v>410</v>
      </c>
      <c r="C87" s="7">
        <v>70</v>
      </c>
      <c r="D87" s="7">
        <v>160</v>
      </c>
      <c r="E87" s="26">
        <v>350</v>
      </c>
      <c r="F87" s="26">
        <v>130</v>
      </c>
      <c r="G87" s="7">
        <f t="shared" si="1"/>
        <v>1120</v>
      </c>
      <c r="H87" s="28"/>
      <c r="I87" s="28"/>
      <c r="J87" s="28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5" t="s">
        <v>91</v>
      </c>
      <c r="B88" s="7">
        <v>970</v>
      </c>
      <c r="C88" s="7">
        <v>390</v>
      </c>
      <c r="D88" s="7">
        <v>0</v>
      </c>
      <c r="E88" s="26">
        <v>590</v>
      </c>
      <c r="F88" s="26">
        <v>290</v>
      </c>
      <c r="G88" s="7">
        <f t="shared" si="1"/>
        <v>2240</v>
      </c>
      <c r="H88" s="28"/>
      <c r="I88" s="28"/>
      <c r="J88" s="28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5" t="s">
        <v>92</v>
      </c>
      <c r="B89" s="7">
        <v>41410</v>
      </c>
      <c r="C89" s="7">
        <v>23650</v>
      </c>
      <c r="D89" s="7">
        <v>11210</v>
      </c>
      <c r="E89" s="26">
        <v>25570</v>
      </c>
      <c r="F89" s="26">
        <v>8930</v>
      </c>
      <c r="G89" s="7">
        <f t="shared" si="1"/>
        <v>110770</v>
      </c>
      <c r="H89" s="28"/>
      <c r="I89" s="28"/>
      <c r="J89" s="28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5" t="s">
        <v>93</v>
      </c>
      <c r="B90" s="7">
        <v>110</v>
      </c>
      <c r="C90" s="7">
        <v>0</v>
      </c>
      <c r="D90" s="7">
        <v>0</v>
      </c>
      <c r="E90" s="7">
        <v>0</v>
      </c>
      <c r="F90" s="7">
        <v>0</v>
      </c>
      <c r="G90" s="7">
        <f t="shared" si="1"/>
        <v>110</v>
      </c>
      <c r="H90" s="28"/>
      <c r="I90" s="28"/>
      <c r="J90" s="28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5" t="s">
        <v>94</v>
      </c>
      <c r="B91" s="7">
        <v>10550</v>
      </c>
      <c r="C91" s="7">
        <v>0</v>
      </c>
      <c r="D91" s="7">
        <v>0</v>
      </c>
      <c r="E91" s="7">
        <v>0</v>
      </c>
      <c r="F91" s="7">
        <v>0</v>
      </c>
      <c r="G91" s="7">
        <f t="shared" si="1"/>
        <v>10550</v>
      </c>
      <c r="H91" s="28"/>
      <c r="I91" s="28"/>
      <c r="J91" s="28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5" t="s">
        <v>95</v>
      </c>
      <c r="B92" s="7">
        <v>850</v>
      </c>
      <c r="C92" s="7">
        <v>60</v>
      </c>
      <c r="D92" s="7">
        <v>50</v>
      </c>
      <c r="E92" s="26">
        <v>120</v>
      </c>
      <c r="F92" s="7">
        <v>0</v>
      </c>
      <c r="G92" s="7">
        <f t="shared" si="1"/>
        <v>1080</v>
      </c>
      <c r="H92" s="28"/>
      <c r="I92" s="28"/>
      <c r="J92" s="28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5" t="s">
        <v>96</v>
      </c>
      <c r="B93" s="7">
        <v>590</v>
      </c>
      <c r="C93" s="7">
        <v>0</v>
      </c>
      <c r="D93" s="7">
        <v>0</v>
      </c>
      <c r="E93" s="7">
        <v>0</v>
      </c>
      <c r="F93" s="7">
        <v>0</v>
      </c>
      <c r="G93" s="7">
        <f t="shared" si="1"/>
        <v>590</v>
      </c>
      <c r="H93" s="28"/>
      <c r="I93" s="28"/>
      <c r="J93" s="28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5" t="s">
        <v>97</v>
      </c>
      <c r="B94" s="7">
        <v>4700</v>
      </c>
      <c r="C94" s="7">
        <v>0</v>
      </c>
      <c r="D94" s="7">
        <v>0</v>
      </c>
      <c r="E94" s="7">
        <v>0</v>
      </c>
      <c r="F94" s="7">
        <v>0</v>
      </c>
      <c r="G94" s="7">
        <f t="shared" si="1"/>
        <v>4700</v>
      </c>
      <c r="H94" s="28"/>
      <c r="I94" s="28"/>
      <c r="J94" s="28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5" t="s">
        <v>98</v>
      </c>
      <c r="B95" s="7">
        <v>1840</v>
      </c>
      <c r="C95" s="7">
        <v>720</v>
      </c>
      <c r="D95" s="7">
        <v>390</v>
      </c>
      <c r="E95" s="26">
        <v>1280</v>
      </c>
      <c r="F95" s="26">
        <v>160</v>
      </c>
      <c r="G95" s="7">
        <f t="shared" si="1"/>
        <v>4390</v>
      </c>
      <c r="H95" s="28"/>
      <c r="I95" s="28"/>
      <c r="J95" s="28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5" t="s">
        <v>99</v>
      </c>
      <c r="B96" s="7">
        <v>12570</v>
      </c>
      <c r="C96" s="7">
        <v>13750</v>
      </c>
      <c r="D96" s="7">
        <v>3230</v>
      </c>
      <c r="E96" s="26">
        <v>9620</v>
      </c>
      <c r="F96" s="26">
        <v>5410</v>
      </c>
      <c r="G96" s="7">
        <f t="shared" si="1"/>
        <v>44580</v>
      </c>
      <c r="H96" s="28"/>
      <c r="I96" s="28"/>
      <c r="J96" s="28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5" t="s">
        <v>100</v>
      </c>
      <c r="B97" s="7">
        <v>4940</v>
      </c>
      <c r="C97" s="7">
        <v>2420</v>
      </c>
      <c r="D97" s="7">
        <v>1570</v>
      </c>
      <c r="E97" s="26">
        <v>4700</v>
      </c>
      <c r="F97" s="26">
        <v>230</v>
      </c>
      <c r="G97" s="7">
        <f t="shared" si="1"/>
        <v>13860</v>
      </c>
      <c r="H97" s="28"/>
      <c r="I97" s="28"/>
      <c r="J97" s="28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5" t="s">
        <v>101</v>
      </c>
      <c r="B98" s="7">
        <v>12200</v>
      </c>
      <c r="C98" s="7">
        <v>6050</v>
      </c>
      <c r="D98" s="7">
        <v>2540</v>
      </c>
      <c r="E98" s="26">
        <v>6180</v>
      </c>
      <c r="F98" s="26">
        <v>3920</v>
      </c>
      <c r="G98" s="7">
        <f t="shared" si="1"/>
        <v>30890</v>
      </c>
      <c r="H98" s="28"/>
      <c r="I98" s="28"/>
      <c r="J98" s="28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5" t="s">
        <v>102</v>
      </c>
      <c r="B99" s="7">
        <v>39360</v>
      </c>
      <c r="C99" s="7">
        <v>22110</v>
      </c>
      <c r="D99" s="7">
        <v>10900</v>
      </c>
      <c r="E99" s="26">
        <v>26690</v>
      </c>
      <c r="F99" s="26">
        <v>7980</v>
      </c>
      <c r="G99" s="7">
        <f t="shared" si="1"/>
        <v>107040</v>
      </c>
      <c r="H99" s="28"/>
      <c r="I99" s="28"/>
      <c r="J99" s="28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5" t="s">
        <v>103</v>
      </c>
      <c r="B100" s="7">
        <v>110</v>
      </c>
      <c r="C100" s="7">
        <v>100</v>
      </c>
      <c r="D100" s="7">
        <v>0</v>
      </c>
      <c r="E100" s="7">
        <v>0</v>
      </c>
      <c r="F100" s="7">
        <v>0</v>
      </c>
      <c r="G100" s="7">
        <f t="shared" si="1"/>
        <v>210</v>
      </c>
      <c r="H100" s="28"/>
      <c r="I100" s="28"/>
      <c r="J100" s="28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5" t="s">
        <v>104</v>
      </c>
      <c r="B101" s="7">
        <v>350</v>
      </c>
      <c r="C101" s="7">
        <v>60</v>
      </c>
      <c r="D101" s="7">
        <v>0</v>
      </c>
      <c r="E101" s="7">
        <v>0</v>
      </c>
      <c r="F101" s="7">
        <v>0</v>
      </c>
      <c r="G101" s="7">
        <f t="shared" si="1"/>
        <v>410</v>
      </c>
      <c r="H101" s="28"/>
      <c r="I101" s="28"/>
      <c r="J101" s="28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5" t="s">
        <v>105</v>
      </c>
      <c r="B102" s="7">
        <v>23960</v>
      </c>
      <c r="C102" s="7">
        <v>2310</v>
      </c>
      <c r="D102" s="7">
        <v>1400</v>
      </c>
      <c r="E102" s="26">
        <v>3410</v>
      </c>
      <c r="F102" s="7">
        <v>2070</v>
      </c>
      <c r="G102" s="7">
        <f t="shared" si="1"/>
        <v>33150</v>
      </c>
      <c r="H102" s="28"/>
      <c r="I102" s="28"/>
      <c r="J102" s="28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5" t="s">
        <v>106</v>
      </c>
      <c r="B103" s="7">
        <v>1530</v>
      </c>
      <c r="C103" s="7">
        <v>7480</v>
      </c>
      <c r="D103" s="7">
        <v>0</v>
      </c>
      <c r="E103" s="7">
        <v>0</v>
      </c>
      <c r="F103" s="7">
        <v>140</v>
      </c>
      <c r="G103" s="7">
        <f t="shared" si="1"/>
        <v>9150</v>
      </c>
      <c r="H103" s="28"/>
      <c r="I103" s="28"/>
      <c r="J103" s="28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5" t="s">
        <v>112</v>
      </c>
      <c r="B104" s="7">
        <v>0</v>
      </c>
      <c r="C104" s="7">
        <v>0</v>
      </c>
      <c r="D104" s="7">
        <v>60</v>
      </c>
      <c r="E104" s="7">
        <v>0</v>
      </c>
      <c r="F104" s="7">
        <v>1160</v>
      </c>
      <c r="G104" s="7">
        <f t="shared" si="1"/>
        <v>1220</v>
      </c>
      <c r="H104" s="28"/>
      <c r="I104" s="28"/>
      <c r="J104" s="28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">
      <c r="A105" s="5" t="s">
        <v>107</v>
      </c>
      <c r="B105" s="7">
        <v>5600</v>
      </c>
      <c r="C105" s="7">
        <v>2200</v>
      </c>
      <c r="D105" s="7">
        <v>650</v>
      </c>
      <c r="E105" s="26">
        <v>1950</v>
      </c>
      <c r="F105" s="7">
        <v>0</v>
      </c>
      <c r="G105" s="7">
        <f t="shared" si="1"/>
        <v>10400</v>
      </c>
      <c r="H105" s="28"/>
      <c r="I105" s="28"/>
      <c r="J105" s="28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">
      <c r="A106" s="25"/>
      <c r="B106" s="12"/>
      <c r="C106" s="13"/>
      <c r="D106" s="13"/>
      <c r="E106" s="23"/>
      <c r="F106" s="13"/>
      <c r="G106" s="24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10" ht="35.25" customHeight="1">
      <c r="A107" s="14" t="s">
        <v>10</v>
      </c>
      <c r="B107" s="14"/>
      <c r="C107" s="14"/>
      <c r="D107" s="14"/>
      <c r="E107" s="14"/>
      <c r="F107" s="14"/>
      <c r="G107" s="14"/>
      <c r="H107" s="14"/>
      <c r="I107" s="14"/>
      <c r="J107" s="14"/>
    </row>
  </sheetData>
  <sheetProtection formatCells="0" formatColumns="0" formatRows="0" selectLockedCells="1" autoFilter="0"/>
  <mergeCells count="7">
    <mergeCell ref="A107:J107"/>
    <mergeCell ref="J3:J4"/>
    <mergeCell ref="A2:J2"/>
    <mergeCell ref="A3:A4"/>
    <mergeCell ref="B3:G3"/>
    <mergeCell ref="H3:H4"/>
    <mergeCell ref="I3:I4"/>
  </mergeCells>
  <printOptions horizontalCentered="1"/>
  <pageMargins left="0.7086614173228347" right="0.7086614173228347" top="0.7874015748031497" bottom="0.5905511811023623" header="0.31496062992125984" footer="0.31496062992125984"/>
  <pageSetup fitToHeight="2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2023-08-17T12:26:19Z</dcterms:modified>
  <cp:category/>
  <cp:version/>
  <cp:contentType/>
  <cp:contentStatus/>
</cp:coreProperties>
</file>