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 KS s NP" sheetId="2" r:id="rId1"/>
  </sheets>
  <definedNames/>
  <calcPr calcId="152511"/>
</workbook>
</file>

<file path=xl/sharedStrings.xml><?xml version="1.0" encoding="utf-8"?>
<sst xmlns="http://schemas.openxmlformats.org/spreadsheetml/2006/main" count="341" uniqueCount="326">
  <si>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</si>
  <si>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</si>
  <si>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</si>
  <si>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</si>
  <si>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</si>
  <si>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</si>
  <si>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</si>
  <si>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</si>
  <si>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</si>
  <si>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</si>
  <si>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</si>
  <si>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</si>
  <si>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</si>
  <si>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</si>
  <si>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</si>
  <si>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</si>
  <si>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</si>
  <si>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</si>
  <si>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</si>
  <si>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</si>
  <si>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</si>
  <si>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</si>
  <si>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</si>
  <si>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</si>
  <si>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</si>
  <si>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</si>
  <si>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</si>
  <si>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</si>
  <si>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</si>
  <si>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</si>
  <si>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</si>
  <si>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</si>
  <si>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</si>
  <si>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</si>
  <si>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</si>
  <si>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</si>
  <si>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</si>
  <si>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</si>
  <si>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</si>
  <si>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</si>
  <si>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</si>
  <si>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</si>
  <si>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</si>
  <si>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</si>
  <si>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</si>
  <si>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</si>
  <si>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</si>
  <si>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</si>
  <si>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</si>
  <si>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</si>
  <si>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</si>
  <si>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</si>
  <si>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</si>
  <si>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</si>
  <si>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</si>
  <si>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</si>
  <si>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</si>
  <si>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</si>
  <si>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</si>
  <si>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</si>
  <si>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</si>
  <si>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</si>
  <si>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</si>
  <si>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</si>
  <si>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</si>
  <si>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</si>
  <si>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</si>
  <si>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</si>
  <si>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</si>
  <si>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</si>
  <si>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</si>
  <si>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</si>
  <si>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</si>
  <si>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</si>
  <si>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</si>
  <si>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</si>
  <si>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</si>
  <si>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</si>
  <si>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</si>
  <si>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</si>
  <si>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</si>
  <si>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</si>
  <si>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</si>
  <si>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</si>
  <si>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</si>
  <si>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</si>
  <si>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</si>
  <si>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</si>
  <si>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</si>
  <si>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</si>
  <si>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</si>
  <si>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</si>
  <si>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</si>
  <si>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</si>
  <si>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</si>
  <si>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</si>
  <si>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</si>
  <si>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</si>
  <si>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</si>
  <si>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</si>
  <si>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</si>
  <si>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</si>
  <si>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</si>
  <si>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</si>
  <si>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</si>
  <si>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</si>
  <si>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</si>
  <si>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</si>
  <si>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</si>
  <si>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</si>
  <si>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</si>
  <si>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</si>
  <si>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</si>
  <si>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</si>
  <si>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</si>
  <si>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</si>
  <si>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</si>
  <si>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</si>
  <si>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</si>
  <si>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</si>
  <si>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</si>
  <si>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</si>
  <si>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</si>
  <si>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</si>
  <si>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</si>
  <si>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</si>
  <si>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</si>
  <si>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</si>
  <si>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</si>
  <si>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</si>
  <si>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</si>
  <si>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</si>
  <si>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</si>
  <si>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</si>
  <si>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</si>
  <si>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</si>
  <si>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</si>
  <si>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</si>
  <si>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</si>
  <si>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</si>
  <si>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</si>
  <si>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</si>
  <si>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</si>
  <si>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</si>
  <si>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</si>
  <si>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</si>
  <si>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</si>
  <si>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</si>
  <si>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</si>
  <si>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</si>
  <si>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</si>
  <si>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</si>
  <si>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</si>
  <si>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</si>
  <si>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</si>
  <si>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</si>
  <si>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</si>
  <si>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</si>
  <si>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</si>
  <si>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</si>
  <si>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</si>
  <si>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</si>
  <si>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</si>
  <si>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</si>
  <si>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</si>
  <si>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</si>
  <si>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</si>
  <si>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</si>
  <si>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</si>
  <si>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</si>
  <si>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</si>
  <si>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</si>
  <si>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</si>
  <si>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</si>
  <si>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</si>
  <si>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</si>
  <si>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</si>
  <si>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</si>
  <si>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</si>
  <si>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</si>
  <si>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</si>
  <si>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</si>
  <si>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</si>
  <si>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</si>
  <si>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</si>
  <si>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</si>
  <si>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</si>
  <si>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</si>
  <si>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</si>
  <si>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</si>
  <si>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</si>
  <si>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</si>
  <si>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</si>
  <si>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</si>
  <si>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</si>
  <si>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</si>
  <si>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</si>
  <si>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</si>
  <si>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</si>
  <si>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</si>
  <si>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</si>
  <si>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</si>
  <si>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</si>
  <si>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</si>
  <si>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</si>
  <si>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</si>
  <si>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</si>
  <si>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</si>
  <si>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</si>
  <si>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</si>
  <si>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</si>
  <si>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</si>
  <si>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</si>
  <si>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</si>
  <si>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</si>
  <si>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</si>
  <si>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</si>
  <si>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</si>
  <si>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</si>
  <si>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</si>
  <si>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</si>
  <si>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</si>
  <si>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</si>
  <si>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</si>
  <si>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</si>
  <si>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</si>
  <si>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</si>
  <si>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</si>
  <si>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</si>
  <si>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</si>
  <si>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</si>
  <si>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</si>
  <si>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</si>
  <si>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</si>
  <si>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</si>
  <si>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</si>
  <si>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</si>
  <si>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</si>
  <si>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</si>
  <si>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</si>
  <si>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</si>
  <si>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</si>
  <si>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</si>
  <si>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</si>
  <si>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</si>
  <si>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</si>
  <si>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</si>
  <si>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</si>
  <si>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</si>
  <si>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</si>
  <si>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</si>
  <si>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</si>
  <si>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</si>
  <si>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</si>
  <si>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</si>
  <si>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</si>
  <si>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</si>
  <si>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</si>
  <si>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</si>
  <si>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</si>
  <si>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</si>
  <si>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</si>
  <si>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</si>
  <si>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</si>
  <si>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</si>
  <si>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</si>
  <si>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</si>
  <si>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</si>
  <si>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</si>
  <si>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</si>
  <si>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</si>
  <si>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</si>
  <si>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</si>
  <si>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</si>
  <si>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</si>
  <si>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</si>
  <si>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</si>
  <si>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</si>
  <si>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</si>
  <si>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</si>
  <si>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</si>
  <si>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</si>
  <si>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</si>
  <si>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</si>
  <si>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Prospektové obaly PP s klopu</t>
  </si>
  <si>
    <t>Závěsná kapsa s rozšíritelnou kapacitou a chlopní</t>
  </si>
  <si>
    <t>Pravítko 20cm</t>
  </si>
  <si>
    <t>Pravítko 30cm</t>
  </si>
  <si>
    <t>Pravítko 40cm</t>
  </si>
  <si>
    <t>Rychlouzavíratelné sáčky 4x 6</t>
  </si>
  <si>
    <t>Rychlouzavíratelné sáčky 10 x 7</t>
  </si>
  <si>
    <t>Rychlouzavíratelné sáčky 18 x 25</t>
  </si>
  <si>
    <t>Motouz - jutový</t>
  </si>
  <si>
    <t>Motouz - polygropylenový</t>
  </si>
  <si>
    <t>KP090</t>
  </si>
  <si>
    <t>KP091</t>
  </si>
  <si>
    <t>KP092</t>
  </si>
  <si>
    <t>KP093</t>
  </si>
  <si>
    <t>KP094</t>
  </si>
  <si>
    <t>KP095</t>
  </si>
  <si>
    <t>KP096</t>
  </si>
  <si>
    <t>KP097</t>
  </si>
  <si>
    <t>KP098</t>
  </si>
  <si>
    <t>KP099</t>
  </si>
  <si>
    <t>formát A4, čiré, 100 µm, otevřený z delší pravé strany</t>
  </si>
  <si>
    <t>formát A4, čiré, otevřená shora</t>
  </si>
  <si>
    <t>100g, bílý</t>
  </si>
  <si>
    <t>100g, hnědý</t>
  </si>
  <si>
    <t>čirý, zip-lock</t>
  </si>
  <si>
    <t>transparentní</t>
  </si>
  <si>
    <t>KP100</t>
  </si>
  <si>
    <t>Alkalická baterie AA</t>
  </si>
  <si>
    <t>1,5V</t>
  </si>
  <si>
    <t>KP101</t>
  </si>
  <si>
    <t>Alkalická baterie AAA</t>
  </si>
  <si>
    <t>KP102</t>
  </si>
  <si>
    <t>Alkalická baterie C</t>
  </si>
  <si>
    <t>Příloha č. 2 Výzvy  k podání nabídky - Kancelářské potřeby s náhradním plněním pro Plzeňský kraj 2024</t>
  </si>
  <si>
    <t>KP103</t>
  </si>
  <si>
    <t>Spojovače do sešívaček 23/6</t>
  </si>
  <si>
    <t>KP104</t>
  </si>
  <si>
    <t>kovové spojovače do sešívaček typ 23/6</t>
  </si>
  <si>
    <t>výměnná kazeta pro korekční strojek rolovací typ B, délka stopy min. 10m, šíře stopy min. 4mm</t>
  </si>
  <si>
    <t>KP105</t>
  </si>
  <si>
    <t>Lithiová knoflíková baterie CR2032</t>
  </si>
  <si>
    <t>Knoflíková baterie - kapacita 210 mAh, napětí 3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</si>
</sst>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workbookViewId="0" topLeftCell="A97">
      <selection activeCell="I106" sqref="I106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5" t="s">
        <v>317</v>
      </c>
      <c r="B1" s="35"/>
      <c r="C1" s="35"/>
      <c r="D1" s="35"/>
      <c r="E1" s="35"/>
      <c r="F1" s="35"/>
      <c r="G1" s="35"/>
      <c r="H1" s="35"/>
      <c r="I1" s="35"/>
      <c r="J1" s="35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25.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s="28" customFormat="1" ht="25.5">
      <c r="A34" s="5" t="s">
        <v>143</v>
      </c>
      <c r="B34" s="6" t="s">
        <v>25</v>
      </c>
      <c r="C34" s="6" t="s">
        <v>198</v>
      </c>
      <c r="D34" s="6">
        <v>1000</v>
      </c>
      <c r="E34" s="26">
        <v>100</v>
      </c>
      <c r="F34" s="9"/>
      <c r="G34" s="9"/>
      <c r="H34" s="10">
        <f t="shared" si="0"/>
        <v>0</v>
      </c>
      <c r="I34" s="10">
        <f t="shared" si="1"/>
        <v>0</v>
      </c>
      <c r="J34" s="9"/>
      <c r="K34" s="27"/>
    </row>
    <row r="35" spans="1:11" s="28" customFormat="1" ht="25.5">
      <c r="A35" s="5" t="s">
        <v>144</v>
      </c>
      <c r="B35" s="6" t="s">
        <v>24</v>
      </c>
      <c r="C35" s="6" t="s">
        <v>199</v>
      </c>
      <c r="D35" s="6">
        <v>1000</v>
      </c>
      <c r="E35" s="26">
        <v>1000</v>
      </c>
      <c r="F35" s="9"/>
      <c r="G35" s="9"/>
      <c r="H35" s="10">
        <f t="shared" si="0"/>
        <v>0</v>
      </c>
      <c r="I35" s="10">
        <f t="shared" si="1"/>
        <v>0</v>
      </c>
      <c r="J35" s="9"/>
      <c r="K35" s="27"/>
    </row>
    <row r="36" spans="1:11" s="28" customFormat="1" ht="15.6" customHeight="1">
      <c r="A36" s="5" t="s">
        <v>145</v>
      </c>
      <c r="B36" s="6" t="s">
        <v>67</v>
      </c>
      <c r="C36" s="6" t="s">
        <v>85</v>
      </c>
      <c r="D36" s="6">
        <v>1</v>
      </c>
      <c r="E36" s="26">
        <v>90</v>
      </c>
      <c r="F36" s="9"/>
      <c r="G36" s="9"/>
      <c r="H36" s="10">
        <f t="shared" si="0"/>
        <v>0</v>
      </c>
      <c r="I36" s="10">
        <f t="shared" si="1"/>
        <v>0</v>
      </c>
      <c r="J36" s="9"/>
      <c r="K36" s="27"/>
    </row>
    <row r="37" spans="1:11" s="28" customFormat="1" ht="38.25">
      <c r="A37" s="5" t="s">
        <v>146</v>
      </c>
      <c r="B37" s="6" t="s">
        <v>15</v>
      </c>
      <c r="C37" s="6" t="s">
        <v>50</v>
      </c>
      <c r="D37" s="6">
        <v>1</v>
      </c>
      <c r="E37" s="26">
        <v>300</v>
      </c>
      <c r="F37" s="9"/>
      <c r="G37" s="9"/>
      <c r="H37" s="10">
        <f t="shared" si="0"/>
        <v>0</v>
      </c>
      <c r="I37" s="10">
        <f t="shared" si="1"/>
        <v>0</v>
      </c>
      <c r="J37" s="9"/>
      <c r="K37" s="27"/>
    </row>
    <row r="38" spans="1:11" s="28" customFormat="1" ht="38.25">
      <c r="A38" s="5" t="s">
        <v>147</v>
      </c>
      <c r="B38" s="6" t="s">
        <v>16</v>
      </c>
      <c r="C38" s="6" t="s">
        <v>51</v>
      </c>
      <c r="D38" s="6">
        <v>1</v>
      </c>
      <c r="E38" s="26">
        <v>300</v>
      </c>
      <c r="F38" s="9"/>
      <c r="G38" s="9"/>
      <c r="H38" s="10">
        <f t="shared" si="0"/>
        <v>0</v>
      </c>
      <c r="I38" s="10">
        <f t="shared" si="1"/>
        <v>0</v>
      </c>
      <c r="J38" s="9"/>
      <c r="K38" s="27"/>
    </row>
    <row r="39" spans="1:11" s="28" customFormat="1" ht="25.5">
      <c r="A39" s="5" t="s">
        <v>148</v>
      </c>
      <c r="B39" s="6" t="s">
        <v>65</v>
      </c>
      <c r="C39" s="6" t="s">
        <v>202</v>
      </c>
      <c r="D39" s="6">
        <v>1</v>
      </c>
      <c r="E39" s="26">
        <v>100</v>
      </c>
      <c r="F39" s="9"/>
      <c r="G39" s="9"/>
      <c r="H39" s="10">
        <f t="shared" si="0"/>
        <v>0</v>
      </c>
      <c r="I39" s="10">
        <f t="shared" si="1"/>
        <v>0</v>
      </c>
      <c r="J39" s="9"/>
      <c r="K39" s="27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9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50</v>
      </c>
      <c r="F68" s="9"/>
      <c r="G68" s="9"/>
      <c r="H68" s="10">
        <f aca="true" t="shared" si="2" ref="H68:H107">ROUND(E68*F68,2)</f>
        <v>0</v>
      </c>
      <c r="I68" s="10">
        <f aca="true" t="shared" si="3" ref="I68:I107"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50</v>
      </c>
      <c r="F70" s="9"/>
      <c r="G70" s="9"/>
      <c r="H70" s="10">
        <f t="shared" si="2"/>
        <v>0</v>
      </c>
      <c r="I70" s="10">
        <f t="shared" si="3"/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50</v>
      </c>
      <c r="F71" s="9"/>
      <c r="G71" s="9"/>
      <c r="H71" s="10">
        <f t="shared" si="2"/>
        <v>0</v>
      </c>
      <c r="I71" s="10">
        <f t="shared" si="3"/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50</v>
      </c>
      <c r="F72" s="9"/>
      <c r="G72" s="9"/>
      <c r="H72" s="10">
        <f t="shared" si="2"/>
        <v>0</v>
      </c>
      <c r="I72" s="10">
        <f t="shared" si="3"/>
        <v>0</v>
      </c>
      <c r="J72" s="11"/>
      <c r="K72" s="2"/>
    </row>
    <row r="73" spans="1:11" ht="25.5">
      <c r="A73" s="5" t="s">
        <v>219</v>
      </c>
      <c r="B73" s="7" t="s">
        <v>227</v>
      </c>
      <c r="C73" s="14" t="s">
        <v>228</v>
      </c>
      <c r="D73" s="7">
        <v>1</v>
      </c>
      <c r="E73" s="8">
        <v>30</v>
      </c>
      <c r="F73" s="9"/>
      <c r="G73" s="9"/>
      <c r="H73" s="10">
        <f t="shared" si="2"/>
        <v>0</v>
      </c>
      <c r="I73" s="10">
        <f t="shared" si="3"/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20</v>
      </c>
      <c r="F74" s="9"/>
      <c r="G74" s="9"/>
      <c r="H74" s="10">
        <f t="shared" si="2"/>
        <v>0</v>
      </c>
      <c r="I74" s="10">
        <f t="shared" si="3"/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20</v>
      </c>
      <c r="F75" s="9"/>
      <c r="G75" s="9"/>
      <c r="H75" s="10">
        <f t="shared" si="2"/>
        <v>0</v>
      </c>
      <c r="I75" s="10">
        <f t="shared" si="3"/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20</v>
      </c>
      <c r="F76" s="9"/>
      <c r="G76" s="9"/>
      <c r="H76" s="10">
        <f t="shared" si="2"/>
        <v>0</v>
      </c>
      <c r="I76" s="10">
        <f t="shared" si="3"/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20</v>
      </c>
      <c r="F77" s="9"/>
      <c r="G77" s="9"/>
      <c r="H77" s="10">
        <f t="shared" si="2"/>
        <v>0</v>
      </c>
      <c r="I77" s="10">
        <f t="shared" si="3"/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20</v>
      </c>
      <c r="F78" s="9"/>
      <c r="G78" s="9"/>
      <c r="H78" s="10">
        <f t="shared" si="2"/>
        <v>0</v>
      </c>
      <c r="I78" s="10">
        <f t="shared" si="3"/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300</v>
      </c>
      <c r="F79" s="9"/>
      <c r="G79" s="9"/>
      <c r="H79" s="10">
        <f t="shared" si="2"/>
        <v>0</v>
      </c>
      <c r="I79" s="10">
        <f t="shared" si="3"/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300</v>
      </c>
      <c r="F80" s="9"/>
      <c r="G80" s="9"/>
      <c r="H80" s="10">
        <f t="shared" si="2"/>
        <v>0</v>
      </c>
      <c r="I80" s="10">
        <f t="shared" si="3"/>
        <v>0</v>
      </c>
      <c r="J80" s="11"/>
      <c r="K80" s="2"/>
    </row>
    <row r="81" spans="1:11" ht="54.6" customHeight="1">
      <c r="A81" s="5" t="s">
        <v>239</v>
      </c>
      <c r="B81" s="17" t="s">
        <v>260</v>
      </c>
      <c r="C81" s="7" t="s">
        <v>242</v>
      </c>
      <c r="D81" s="7">
        <v>100</v>
      </c>
      <c r="E81" s="8">
        <v>200</v>
      </c>
      <c r="F81" s="9"/>
      <c r="G81" s="9"/>
      <c r="H81" s="10">
        <f t="shared" si="2"/>
        <v>0</v>
      </c>
      <c r="I81" s="10">
        <f t="shared" si="3"/>
        <v>0</v>
      </c>
      <c r="J81" s="11"/>
      <c r="K81" s="2"/>
    </row>
    <row r="82" spans="1:11" ht="43.15" customHeight="1">
      <c r="A82" s="5" t="s">
        <v>243</v>
      </c>
      <c r="B82" s="18" t="s">
        <v>244</v>
      </c>
      <c r="C82" s="7" t="s">
        <v>247</v>
      </c>
      <c r="D82" s="16">
        <v>20</v>
      </c>
      <c r="E82" s="8">
        <v>200</v>
      </c>
      <c r="F82" s="9"/>
      <c r="G82" s="9"/>
      <c r="H82" s="10">
        <f t="shared" si="2"/>
        <v>0</v>
      </c>
      <c r="I82" s="10">
        <f t="shared" si="3"/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6">
        <v>20</v>
      </c>
      <c r="E83" s="8">
        <v>200</v>
      </c>
      <c r="F83" s="9"/>
      <c r="G83" s="9"/>
      <c r="H83" s="10">
        <f t="shared" si="2"/>
        <v>0</v>
      </c>
      <c r="I83" s="10">
        <f t="shared" si="3"/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19" t="s">
        <v>250</v>
      </c>
      <c r="D84" s="16">
        <v>100</v>
      </c>
      <c r="E84" s="8">
        <v>50</v>
      </c>
      <c r="F84" s="9"/>
      <c r="G84" s="9"/>
      <c r="H84" s="10">
        <f t="shared" si="2"/>
        <v>0</v>
      </c>
      <c r="I84" s="10">
        <f t="shared" si="3"/>
        <v>0</v>
      </c>
      <c r="J84" s="11"/>
      <c r="K84" s="2"/>
    </row>
    <row r="85" spans="1:11" ht="39.6" customHeight="1">
      <c r="A85" s="5" t="s">
        <v>265</v>
      </c>
      <c r="B85" s="7" t="s">
        <v>266</v>
      </c>
      <c r="C85" s="19" t="s">
        <v>267</v>
      </c>
      <c r="D85" s="16">
        <v>5</v>
      </c>
      <c r="E85" s="8">
        <v>100</v>
      </c>
      <c r="F85" s="9"/>
      <c r="G85" s="9"/>
      <c r="H85" s="10">
        <f t="shared" si="2"/>
        <v>0</v>
      </c>
      <c r="I85" s="10">
        <f t="shared" si="3"/>
        <v>0</v>
      </c>
      <c r="J85" s="11"/>
      <c r="K85" s="2"/>
    </row>
    <row r="86" spans="1:11" ht="39.6" customHeight="1">
      <c r="A86" s="5" t="s">
        <v>268</v>
      </c>
      <c r="B86" s="7" t="s">
        <v>269</v>
      </c>
      <c r="C86" s="19" t="s">
        <v>270</v>
      </c>
      <c r="D86" s="16">
        <v>5</v>
      </c>
      <c r="E86" s="8">
        <v>100</v>
      </c>
      <c r="F86" s="9"/>
      <c r="G86" s="9"/>
      <c r="H86" s="10">
        <f t="shared" si="2"/>
        <v>0</v>
      </c>
      <c r="I86" s="10">
        <f t="shared" si="3"/>
        <v>0</v>
      </c>
      <c r="J86" s="11"/>
      <c r="K86" s="2"/>
    </row>
    <row r="87" spans="1:11" ht="39.6" customHeight="1">
      <c r="A87" s="5" t="s">
        <v>271</v>
      </c>
      <c r="B87" s="7" t="s">
        <v>272</v>
      </c>
      <c r="C87" s="19" t="s">
        <v>273</v>
      </c>
      <c r="D87" s="16">
        <v>5</v>
      </c>
      <c r="E87" s="8">
        <v>100</v>
      </c>
      <c r="F87" s="9"/>
      <c r="G87" s="9"/>
      <c r="H87" s="10">
        <f t="shared" si="2"/>
        <v>0</v>
      </c>
      <c r="I87" s="10">
        <f t="shared" si="3"/>
        <v>0</v>
      </c>
      <c r="J87" s="11"/>
      <c r="K87" s="2"/>
    </row>
    <row r="88" spans="1:11" ht="15">
      <c r="A88" s="5" t="s">
        <v>274</v>
      </c>
      <c r="B88" s="7" t="s">
        <v>275</v>
      </c>
      <c r="C88" s="19" t="s">
        <v>267</v>
      </c>
      <c r="D88" s="16">
        <v>5</v>
      </c>
      <c r="E88" s="8">
        <v>100</v>
      </c>
      <c r="F88" s="9"/>
      <c r="G88" s="9"/>
      <c r="H88" s="10">
        <f t="shared" si="2"/>
        <v>0</v>
      </c>
      <c r="I88" s="10">
        <f t="shared" si="3"/>
        <v>0</v>
      </c>
      <c r="J88" s="11"/>
      <c r="K88" s="2"/>
    </row>
    <row r="89" spans="1:11" ht="15">
      <c r="A89" s="5" t="s">
        <v>276</v>
      </c>
      <c r="B89" s="7" t="s">
        <v>277</v>
      </c>
      <c r="C89" s="19" t="s">
        <v>278</v>
      </c>
      <c r="D89" s="16">
        <v>5</v>
      </c>
      <c r="E89" s="8">
        <v>100</v>
      </c>
      <c r="F89" s="9"/>
      <c r="G89" s="9"/>
      <c r="H89" s="10">
        <f t="shared" si="2"/>
        <v>0</v>
      </c>
      <c r="I89" s="10">
        <f t="shared" si="3"/>
        <v>0</v>
      </c>
      <c r="J89" s="11"/>
      <c r="K89" s="2"/>
    </row>
    <row r="90" spans="1:11" ht="25.5">
      <c r="A90" s="5" t="s">
        <v>279</v>
      </c>
      <c r="B90" s="7" t="s">
        <v>280</v>
      </c>
      <c r="C90" s="19" t="s">
        <v>281</v>
      </c>
      <c r="D90" s="16">
        <v>5</v>
      </c>
      <c r="E90" s="8">
        <v>100</v>
      </c>
      <c r="F90" s="9"/>
      <c r="G90" s="9"/>
      <c r="H90" s="10">
        <f t="shared" si="2"/>
        <v>0</v>
      </c>
      <c r="I90" s="10">
        <f t="shared" si="3"/>
        <v>0</v>
      </c>
      <c r="J90" s="11"/>
      <c r="K90" s="2"/>
    </row>
    <row r="91" spans="1:11" ht="25.5">
      <c r="A91" s="5" t="s">
        <v>282</v>
      </c>
      <c r="B91" s="7" t="s">
        <v>283</v>
      </c>
      <c r="C91" s="19" t="s">
        <v>281</v>
      </c>
      <c r="D91" s="16">
        <v>5</v>
      </c>
      <c r="E91" s="8">
        <v>100</v>
      </c>
      <c r="F91" s="9"/>
      <c r="G91" s="9"/>
      <c r="H91" s="10">
        <f t="shared" si="2"/>
        <v>0</v>
      </c>
      <c r="I91" s="10">
        <f t="shared" si="3"/>
        <v>0</v>
      </c>
      <c r="J91" s="11"/>
      <c r="K91" s="2"/>
    </row>
    <row r="92" spans="1:11" ht="38.25">
      <c r="A92" s="5" t="s">
        <v>294</v>
      </c>
      <c r="B92" s="23" t="s">
        <v>284</v>
      </c>
      <c r="C92" s="7" t="s">
        <v>304</v>
      </c>
      <c r="D92" s="7">
        <v>10</v>
      </c>
      <c r="E92" s="8">
        <v>100</v>
      </c>
      <c r="F92" s="9"/>
      <c r="G92" s="9"/>
      <c r="H92" s="10">
        <f t="shared" si="2"/>
        <v>0</v>
      </c>
      <c r="I92" s="10">
        <f t="shared" si="3"/>
        <v>0</v>
      </c>
      <c r="J92" s="11"/>
      <c r="K92" s="2"/>
    </row>
    <row r="93" spans="1:11" ht="51">
      <c r="A93" s="5" t="s">
        <v>295</v>
      </c>
      <c r="B93" s="23" t="s">
        <v>285</v>
      </c>
      <c r="C93" s="7" t="s">
        <v>305</v>
      </c>
      <c r="D93" s="7">
        <v>5</v>
      </c>
      <c r="E93" s="25">
        <v>50</v>
      </c>
      <c r="F93" s="9"/>
      <c r="G93" s="9"/>
      <c r="H93" s="10">
        <f t="shared" si="2"/>
        <v>0</v>
      </c>
      <c r="I93" s="10">
        <f t="shared" si="3"/>
        <v>0</v>
      </c>
      <c r="J93" s="11"/>
      <c r="K93" s="2"/>
    </row>
    <row r="94" spans="1:11" s="21" customFormat="1" ht="15">
      <c r="A94" s="5" t="s">
        <v>296</v>
      </c>
      <c r="B94" s="23" t="s">
        <v>286</v>
      </c>
      <c r="C94" s="23" t="s">
        <v>309</v>
      </c>
      <c r="D94" s="23">
        <v>1</v>
      </c>
      <c r="E94" s="25">
        <v>10</v>
      </c>
      <c r="F94" s="9"/>
      <c r="G94" s="9"/>
      <c r="H94" s="10">
        <f t="shared" si="2"/>
        <v>0</v>
      </c>
      <c r="I94" s="10">
        <f t="shared" si="3"/>
        <v>0</v>
      </c>
      <c r="J94" s="24"/>
      <c r="K94" s="20"/>
    </row>
    <row r="95" spans="1:11" s="21" customFormat="1" ht="15">
      <c r="A95" s="5" t="s">
        <v>297</v>
      </c>
      <c r="B95" s="23" t="s">
        <v>287</v>
      </c>
      <c r="C95" s="23" t="s">
        <v>309</v>
      </c>
      <c r="D95" s="23">
        <v>1</v>
      </c>
      <c r="E95" s="25">
        <v>10</v>
      </c>
      <c r="F95" s="9"/>
      <c r="G95" s="9"/>
      <c r="H95" s="10">
        <f t="shared" si="2"/>
        <v>0</v>
      </c>
      <c r="I95" s="10">
        <f t="shared" si="3"/>
        <v>0</v>
      </c>
      <c r="J95" s="24"/>
      <c r="K95" s="20"/>
    </row>
    <row r="96" spans="1:11" s="21" customFormat="1" ht="15">
      <c r="A96" s="5" t="s">
        <v>298</v>
      </c>
      <c r="B96" s="23" t="s">
        <v>288</v>
      </c>
      <c r="C96" s="23" t="s">
        <v>309</v>
      </c>
      <c r="D96" s="23">
        <v>1</v>
      </c>
      <c r="E96" s="25">
        <v>10</v>
      </c>
      <c r="F96" s="9"/>
      <c r="G96" s="9"/>
      <c r="H96" s="10">
        <f t="shared" si="2"/>
        <v>0</v>
      </c>
      <c r="I96" s="10">
        <f t="shared" si="3"/>
        <v>0</v>
      </c>
      <c r="J96" s="24"/>
      <c r="K96" s="20"/>
    </row>
    <row r="97" spans="1:11" ht="25.5">
      <c r="A97" s="5" t="s">
        <v>299</v>
      </c>
      <c r="B97" s="23" t="s">
        <v>289</v>
      </c>
      <c r="C97" s="7" t="s">
        <v>308</v>
      </c>
      <c r="D97" s="7">
        <v>100</v>
      </c>
      <c r="E97" s="8">
        <v>10</v>
      </c>
      <c r="F97" s="9"/>
      <c r="G97" s="9"/>
      <c r="H97" s="10">
        <f t="shared" si="2"/>
        <v>0</v>
      </c>
      <c r="I97" s="10">
        <f t="shared" si="3"/>
        <v>0</v>
      </c>
      <c r="J97" s="11"/>
      <c r="K97" s="2"/>
    </row>
    <row r="98" spans="1:11" ht="38.25">
      <c r="A98" s="5" t="s">
        <v>300</v>
      </c>
      <c r="B98" s="23" t="s">
        <v>290</v>
      </c>
      <c r="C98" s="7" t="s">
        <v>308</v>
      </c>
      <c r="D98" s="7">
        <v>100</v>
      </c>
      <c r="E98" s="8">
        <v>10</v>
      </c>
      <c r="F98" s="9"/>
      <c r="G98" s="9"/>
      <c r="H98" s="10">
        <f t="shared" si="2"/>
        <v>0</v>
      </c>
      <c r="I98" s="10">
        <f t="shared" si="3"/>
        <v>0</v>
      </c>
      <c r="J98" s="11"/>
      <c r="K98" s="2"/>
    </row>
    <row r="99" spans="1:11" ht="38.25">
      <c r="A99" s="5" t="s">
        <v>301</v>
      </c>
      <c r="B99" s="23" t="s">
        <v>291</v>
      </c>
      <c r="C99" s="7" t="s">
        <v>308</v>
      </c>
      <c r="D99" s="7">
        <v>100</v>
      </c>
      <c r="E99" s="8">
        <v>10</v>
      </c>
      <c r="F99" s="9"/>
      <c r="G99" s="9"/>
      <c r="H99" s="10">
        <f t="shared" si="2"/>
        <v>0</v>
      </c>
      <c r="I99" s="10">
        <f t="shared" si="3"/>
        <v>0</v>
      </c>
      <c r="J99" s="11"/>
      <c r="K99" s="2"/>
    </row>
    <row r="100" spans="1:11" ht="15">
      <c r="A100" s="5" t="s">
        <v>302</v>
      </c>
      <c r="B100" s="23" t="s">
        <v>292</v>
      </c>
      <c r="C100" s="7" t="s">
        <v>307</v>
      </c>
      <c r="D100" s="7">
        <v>5</v>
      </c>
      <c r="E100" s="8">
        <v>10</v>
      </c>
      <c r="F100" s="9"/>
      <c r="G100" s="9"/>
      <c r="H100" s="10">
        <f t="shared" si="2"/>
        <v>0</v>
      </c>
      <c r="I100" s="10">
        <f t="shared" si="3"/>
        <v>0</v>
      </c>
      <c r="J100" s="11"/>
      <c r="K100" s="2"/>
    </row>
    <row r="101" spans="1:11" ht="25.5">
      <c r="A101" s="5" t="s">
        <v>303</v>
      </c>
      <c r="B101" s="23" t="s">
        <v>293</v>
      </c>
      <c r="C101" s="7" t="s">
        <v>306</v>
      </c>
      <c r="D101" s="7">
        <v>5</v>
      </c>
      <c r="E101" s="8">
        <v>10</v>
      </c>
      <c r="F101" s="9"/>
      <c r="G101" s="9"/>
      <c r="H101" s="10">
        <f t="shared" si="2"/>
        <v>0</v>
      </c>
      <c r="I101" s="10">
        <f t="shared" si="3"/>
        <v>0</v>
      </c>
      <c r="J101" s="11"/>
      <c r="K101" s="2"/>
    </row>
    <row r="102" spans="1:11" ht="25.5">
      <c r="A102" s="5" t="s">
        <v>310</v>
      </c>
      <c r="B102" s="23" t="s">
        <v>311</v>
      </c>
      <c r="C102" s="7" t="s">
        <v>312</v>
      </c>
      <c r="D102" s="7">
        <v>2</v>
      </c>
      <c r="E102" s="8">
        <v>30</v>
      </c>
      <c r="F102" s="9"/>
      <c r="G102" s="9"/>
      <c r="H102" s="10">
        <f t="shared" si="2"/>
        <v>0</v>
      </c>
      <c r="I102" s="10">
        <f t="shared" si="3"/>
        <v>0</v>
      </c>
      <c r="J102" s="11"/>
      <c r="K102" s="2"/>
    </row>
    <row r="103" spans="1:11" ht="25.5">
      <c r="A103" s="5" t="s">
        <v>313</v>
      </c>
      <c r="B103" s="23" t="s">
        <v>314</v>
      </c>
      <c r="C103" s="7" t="s">
        <v>312</v>
      </c>
      <c r="D103" s="7">
        <v>2</v>
      </c>
      <c r="E103" s="8">
        <v>30</v>
      </c>
      <c r="F103" s="9"/>
      <c r="G103" s="9"/>
      <c r="H103" s="10">
        <f t="shared" si="2"/>
        <v>0</v>
      </c>
      <c r="I103" s="10">
        <f t="shared" si="3"/>
        <v>0</v>
      </c>
      <c r="J103" s="11"/>
      <c r="K103" s="2"/>
    </row>
    <row r="104" spans="1:11" ht="25.5">
      <c r="A104" s="5" t="s">
        <v>315</v>
      </c>
      <c r="B104" s="23" t="s">
        <v>316</v>
      </c>
      <c r="C104" s="7" t="s">
        <v>312</v>
      </c>
      <c r="D104" s="7">
        <v>2</v>
      </c>
      <c r="E104" s="8">
        <v>10</v>
      </c>
      <c r="F104" s="9"/>
      <c r="G104" s="9"/>
      <c r="H104" s="10">
        <f t="shared" si="2"/>
        <v>0</v>
      </c>
      <c r="I104" s="10">
        <f t="shared" si="3"/>
        <v>0</v>
      </c>
      <c r="J104" s="11"/>
      <c r="K104" s="2"/>
    </row>
    <row r="105" spans="1:11" s="28" customFormat="1" ht="25.5">
      <c r="A105" s="5" t="s">
        <v>318</v>
      </c>
      <c r="B105" s="6" t="s">
        <v>319</v>
      </c>
      <c r="C105" s="6" t="s">
        <v>321</v>
      </c>
      <c r="D105" s="6">
        <v>1000</v>
      </c>
      <c r="E105" s="26">
        <v>1000</v>
      </c>
      <c r="F105" s="9"/>
      <c r="G105" s="9"/>
      <c r="H105" s="10">
        <f t="shared" si="2"/>
        <v>0</v>
      </c>
      <c r="I105" s="10">
        <f t="shared" si="3"/>
        <v>0</v>
      </c>
      <c r="J105" s="11"/>
      <c r="K105" s="27"/>
    </row>
    <row r="106" spans="1:11" s="28" customFormat="1" ht="25.5">
      <c r="A106" s="5" t="s">
        <v>320</v>
      </c>
      <c r="B106" s="6" t="s">
        <v>65</v>
      </c>
      <c r="C106" s="6" t="s">
        <v>322</v>
      </c>
      <c r="D106" s="6">
        <v>1</v>
      </c>
      <c r="E106" s="26">
        <v>100</v>
      </c>
      <c r="F106" s="9"/>
      <c r="G106" s="9"/>
      <c r="H106" s="10">
        <f t="shared" si="2"/>
        <v>0</v>
      </c>
      <c r="I106" s="10">
        <f t="shared" si="3"/>
        <v>0</v>
      </c>
      <c r="J106" s="11"/>
      <c r="K106" s="27"/>
    </row>
    <row r="107" spans="1:11" s="28" customFormat="1" ht="38.25">
      <c r="A107" s="5" t="s">
        <v>323</v>
      </c>
      <c r="B107" s="29" t="s">
        <v>324</v>
      </c>
      <c r="C107" s="6" t="s">
        <v>325</v>
      </c>
      <c r="D107" s="6">
        <v>2</v>
      </c>
      <c r="E107" s="26">
        <v>100</v>
      </c>
      <c r="F107" s="9"/>
      <c r="G107" s="9"/>
      <c r="H107" s="10">
        <f t="shared" si="2"/>
        <v>0</v>
      </c>
      <c r="I107" s="10">
        <f t="shared" si="3"/>
        <v>0</v>
      </c>
      <c r="J107" s="11"/>
      <c r="K107" s="27"/>
    </row>
    <row r="108" spans="1:11" ht="15">
      <c r="A108" s="30" t="s">
        <v>263</v>
      </c>
      <c r="B108" s="31"/>
      <c r="C108" s="31"/>
      <c r="D108" s="31"/>
      <c r="E108" s="31"/>
      <c r="F108" s="31"/>
      <c r="G108" s="32"/>
      <c r="H108" s="22">
        <f>SUM(H3:H107)</f>
        <v>0</v>
      </c>
      <c r="I108" s="22">
        <f>SUM(I3:I107)</f>
        <v>0</v>
      </c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15" t="s">
        <v>183</v>
      </c>
      <c r="B110" s="14" t="s">
        <v>211</v>
      </c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24" customHeight="1">
      <c r="A111" s="2"/>
      <c r="B111" s="34" t="s">
        <v>252</v>
      </c>
      <c r="C111" s="34"/>
      <c r="D111" s="34"/>
      <c r="E111" s="34"/>
      <c r="F111" s="34"/>
      <c r="G111" s="34"/>
      <c r="H111" s="34"/>
      <c r="I111" s="34"/>
      <c r="J111" s="34"/>
      <c r="K111" s="2"/>
    </row>
    <row r="112" spans="1:11" ht="25.15" customHeight="1">
      <c r="A112" s="14"/>
      <c r="B112" s="33" t="s">
        <v>185</v>
      </c>
      <c r="C112" s="33"/>
      <c r="D112" s="33"/>
      <c r="E112" s="33"/>
      <c r="F112" s="33"/>
      <c r="G112" s="33"/>
      <c r="H112" s="33"/>
      <c r="I112" s="33"/>
      <c r="J112" s="2"/>
      <c r="K112" s="2"/>
    </row>
    <row r="113" spans="1:11" ht="21" customHeight="1">
      <c r="A113" s="14"/>
      <c r="B113" s="14" t="s">
        <v>213</v>
      </c>
      <c r="C113" s="14"/>
      <c r="D113" s="14"/>
      <c r="E113" s="14"/>
      <c r="F113" s="14"/>
      <c r="G113" s="14"/>
      <c r="H113" s="14"/>
      <c r="I113" s="14"/>
      <c r="J113" s="2"/>
      <c r="K113" s="2"/>
    </row>
    <row r="114" spans="1:11" ht="15">
      <c r="A114" s="14"/>
      <c r="B114" s="14"/>
      <c r="C114" s="14"/>
      <c r="D114" s="14"/>
      <c r="E114" s="14"/>
      <c r="F114" s="14"/>
      <c r="G114" s="14"/>
      <c r="H114" s="14"/>
      <c r="I114" s="14"/>
      <c r="J114" s="2"/>
      <c r="K114" s="2"/>
    </row>
    <row r="115" spans="1:11" ht="15">
      <c r="A115" s="15" t="s">
        <v>187</v>
      </c>
      <c r="B115" s="14"/>
      <c r="C115" s="14"/>
      <c r="D115" s="14"/>
      <c r="E115" s="14"/>
      <c r="F115" s="14"/>
      <c r="G115" s="14"/>
      <c r="H115" s="14"/>
      <c r="I115" s="14"/>
      <c r="J115" s="2"/>
      <c r="K115" s="2"/>
    </row>
    <row r="116" spans="1:11" ht="15">
      <c r="A116" s="14" t="s">
        <v>188</v>
      </c>
      <c r="B116" s="14" t="s">
        <v>190</v>
      </c>
      <c r="C116" s="14"/>
      <c r="D116" s="14"/>
      <c r="E116" s="14"/>
      <c r="F116" s="14"/>
      <c r="G116" s="14"/>
      <c r="H116" s="14"/>
      <c r="I116" s="14"/>
      <c r="J116" s="2"/>
      <c r="K116" s="2"/>
    </row>
    <row r="117" spans="1:11" ht="15">
      <c r="A117" s="14" t="s">
        <v>189</v>
      </c>
      <c r="B117" s="14" t="s">
        <v>191</v>
      </c>
      <c r="C117" s="14"/>
      <c r="D117" s="14"/>
      <c r="E117" s="14"/>
      <c r="F117" s="14"/>
      <c r="G117" s="14"/>
      <c r="H117" s="14"/>
      <c r="I117" s="14"/>
      <c r="J117" s="2"/>
      <c r="K117" s="2"/>
    </row>
    <row r="118" spans="1:11" ht="15">
      <c r="A118" s="14" t="s">
        <v>192</v>
      </c>
      <c r="B118" s="14" t="s">
        <v>264</v>
      </c>
      <c r="C118" s="14"/>
      <c r="D118" s="14"/>
      <c r="E118" s="14"/>
      <c r="F118" s="14"/>
      <c r="G118" s="14"/>
      <c r="H118" s="14"/>
      <c r="I118" s="14"/>
      <c r="J118" s="2"/>
      <c r="K118" s="2"/>
    </row>
    <row r="119" spans="1:11" ht="15">
      <c r="A119" s="14" t="s">
        <v>207</v>
      </c>
      <c r="B119" s="14" t="s">
        <v>212</v>
      </c>
      <c r="C119" s="14"/>
      <c r="D119" s="14"/>
      <c r="E119" s="14"/>
      <c r="F119" s="14"/>
      <c r="G119" s="14"/>
      <c r="H119" s="14"/>
      <c r="I119" s="14"/>
      <c r="J119" s="2"/>
      <c r="K119" s="2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2"/>
      <c r="K120" s="2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2"/>
      <c r="K121" s="2"/>
    </row>
    <row r="122" spans="1:11" ht="15">
      <c r="A122" s="14"/>
      <c r="B122" s="14"/>
      <c r="C122" s="14"/>
      <c r="D122" s="14"/>
      <c r="E122" s="14"/>
      <c r="F122" s="14"/>
      <c r="G122" s="14"/>
      <c r="H122" s="14"/>
      <c r="I122" s="14"/>
      <c r="J122" s="2"/>
      <c r="K122" s="2"/>
    </row>
    <row r="123" spans="1:11" ht="15">
      <c r="A123" s="14"/>
      <c r="B123" s="14"/>
      <c r="C123" s="14"/>
      <c r="D123" s="14"/>
      <c r="E123" s="14"/>
      <c r="F123" s="14"/>
      <c r="G123" s="14"/>
      <c r="H123" s="14"/>
      <c r="I123" s="14"/>
      <c r="J123" s="2"/>
      <c r="K123" s="2"/>
    </row>
    <row r="124" spans="1:11" ht="15">
      <c r="A124" s="14"/>
      <c r="B124" s="14"/>
      <c r="C124" s="14"/>
      <c r="D124" s="14"/>
      <c r="E124" s="14"/>
      <c r="F124" s="14"/>
      <c r="G124" s="14"/>
      <c r="H124" s="14"/>
      <c r="I124" s="14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</sheetData>
  <mergeCells count="4">
    <mergeCell ref="A108:G108"/>
    <mergeCell ref="B112:I112"/>
    <mergeCell ref="B111:J111"/>
    <mergeCell ref="A1:J1"/>
  </mergeCells>
  <dataValidations count="1">
    <dataValidation type="whole" operator="lessThanOrEqual" allowBlank="1" showInputMessage="1" showErrorMessage="1" sqref="J3:J107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2023-09-25T10:21:58Z</dcterms:modified>
  <cp:category/>
  <cp:version/>
  <cp:contentType/>
  <cp:contentStatus/>
</cp:coreProperties>
</file>