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05" windowWidth="15390" windowHeight="7980" activeTab="0"/>
  </bookViews>
  <sheets>
    <sheet name="List1" sheetId="1" r:id="rId1"/>
  </sheets>
  <definedNames>
    <definedName name="_Toc242087143" localSheetId="0">'List1'!#REF!</definedName>
  </definedNames>
  <calcPr calcId="145621"/>
</workbook>
</file>

<file path=xl/sharedStrings.xml><?xml version="1.0" encoding="utf-8"?>
<sst xmlns="http://schemas.openxmlformats.org/spreadsheetml/2006/main" count="76" uniqueCount="73">
  <si>
    <t>KRYCÍ LIST NABÍDKY</t>
  </si>
  <si>
    <t>Veřejná zakázka:</t>
  </si>
  <si>
    <t>Zadavatel:</t>
  </si>
  <si>
    <t>Zdravotnická záchranná služba Plzeňského kraje, příspěvková organizace</t>
  </si>
  <si>
    <t>IČO / DIČ:</t>
  </si>
  <si>
    <t>Telefoní spojení na kontaktní osobu</t>
  </si>
  <si>
    <t>Emailové spojení na kontaktní osobu</t>
  </si>
  <si>
    <t>Cena bez DPH</t>
  </si>
  <si>
    <t>Cena vč. DPH</t>
  </si>
  <si>
    <t>Právní forma (popř. údaj o zápisu v OR)</t>
  </si>
  <si>
    <t>DPH</t>
  </si>
  <si>
    <t>A</t>
  </si>
  <si>
    <t>B</t>
  </si>
  <si>
    <t>C</t>
  </si>
  <si>
    <t>D</t>
  </si>
  <si>
    <t>Cena za 1 km při odtahu sanitního vozidla v záruce nad rámec záruky mobility vozidla s platností po celém území Plzeňského Kraje do provozovny dodavatele</t>
  </si>
  <si>
    <t>Cena za celoroční parkovací stání pro 5 ks záložních sanitních vozidel RZP (roční cena)</t>
  </si>
  <si>
    <t>E</t>
  </si>
  <si>
    <t>F</t>
  </si>
  <si>
    <t>G</t>
  </si>
  <si>
    <t>Cena mechanické práce za jednu hodinu pro vozidla Volkswagen Transporter a Crafter</t>
  </si>
  <si>
    <t>Cena mechanické práce za jednu hodinu pro vozidla Škoda Yeti, Octavia Scout, Superb, Kodiaq, Rapid, Scala</t>
  </si>
  <si>
    <t>Cena za 1 litr originálního motorového oleje ve specifikaci LONGLIFE 5W30, VW 50700, čísla produktů ŠKODA – G  052195M2, VOKSWAGEN – GVW052195M2</t>
  </si>
  <si>
    <t>Cena za celoroční uskladnění 250 ks kol (roční cena)</t>
  </si>
  <si>
    <t>Cena za 1 paket brzdy VW Crafter a Škoda</t>
  </si>
  <si>
    <t>Název dodavatele</t>
  </si>
  <si>
    <t xml:space="preserve">Sídlo dodavatele </t>
  </si>
  <si>
    <t>Osoba oprávněná jednat za dodavatele</t>
  </si>
  <si>
    <t>Kontaktní osoba dodavatele</t>
  </si>
  <si>
    <t>Cena za 1 paket brzdy VW Crafter, T6.1 a Škoda</t>
  </si>
  <si>
    <t>Cena mechanické práce za jednu hodinu pro vozidla Volkswagen</t>
  </si>
  <si>
    <t>Cena mechanické práce za jednu hodinu pro vozidla Škoda</t>
  </si>
  <si>
    <t>Zajištění servisu vozidel ZZSPK v záruce (Škoda a VW užitkové vozy) 2023-25</t>
  </si>
  <si>
    <t>Brzdové destičky č. 2N0 698 151</t>
  </si>
  <si>
    <t>Brzdový kotouč č. 2N0 615 301D</t>
  </si>
  <si>
    <t>Brzdové destičky č. 2H6 698 451A</t>
  </si>
  <si>
    <t>Brzdový kotouč č. 2N0 615 601</t>
  </si>
  <si>
    <t>Čidlo opotřebení č. 2N0 615 437B</t>
  </si>
  <si>
    <t>Čidlo opotřebení č. 2N0 615 437A</t>
  </si>
  <si>
    <t>Brzdové destičky č. 5Q0 698 151AJ</t>
  </si>
  <si>
    <t>Brzdový kotouč č. 5Q0 615 301G</t>
  </si>
  <si>
    <t>Brzdové destičky č. 3Q0 698 451L</t>
  </si>
  <si>
    <t>Brzdový kotouč č. 3Q0 615 601A</t>
  </si>
  <si>
    <t>Brzdové destičky č. 5Q0 698 151AH</t>
  </si>
  <si>
    <t>Brzdový kotouč č. 5Q0 615 301F</t>
  </si>
  <si>
    <t>Čidlo opotřebení č. 7LA 615 437</t>
  </si>
  <si>
    <t xml:space="preserve">Prohlašuji, že </t>
  </si>
  <si>
    <t>- jsem se seznámil se zadávacími podmínkami výše uvedené veřejné zakázky, na kterou podávám nabídku;</t>
  </si>
  <si>
    <t>- nabídková cena a veškeré údaje, informace, doklady a dokumenty v nabídce jsou pravdivé a odpovídají skutečnosti;</t>
  </si>
  <si>
    <t>- jsem si ve lhůtě pro podání nabídek vyjasnil sporná ustanovení a se zadávacími podmínkami souhlasím a respektuji je;</t>
  </si>
  <si>
    <t>- přijímám zadávací, technické, administrativní obchodní a platební podmínky, včetně Návrhu smlouvy, uveřejněné v detailu VZ na profilu zadavatele v elektronickém nástroji E-ZAK;</t>
  </si>
  <si>
    <t>Prohlášení k odpovědnému veřejnému zadávání</t>
  </si>
  <si>
    <t>- v mé organizaci ani jako poddodavatel prokazující kvalifikaci nepůsobí veřejný funkcionář podle § 4b zákona č. 159/2006 Sb., o střetu zájmů, v platném znění, který vlastní podíl představující alespoň 25 % účasti společníka v obchodní společnosti;</t>
  </si>
  <si>
    <t>- dodavatel a jeho případní poddodavatelé splňují podmínky právních předpisů a mezinárodních předpisů ohledně mezinárodních sankcí proti Rusku, když plnění této veřejné zakázky nebude ani zčásti realizováno včetně plateb osobami na sankčních seznamech, a to konkrétně: a) na plnění zakázky se nebude podílet jakýkoli ruský státní příslušník, fyzická či právnická osoba nebo subjekt či orgán se sídlem v Rusku, b) právnická osoba, subjekt nebo orgán, které jsou z více než 50 % přímo či nepřímo vlastněny některým ze subjektů uvedených v předchozím písm. a), nebo c) fyzická nebo právnická osoba, subjekt nebo orgán, které jednají jménem nebo na pokyn některého ze subjektů uvedených v předchozích písm. a) nebo b); týká se to také poddodavatelů a osob prokazujících kvalifikaci (nad 10 % hodnoty VZ).</t>
  </si>
  <si>
    <t>- zajistím dodržování pracovněprávních předpisů, zejména zákona č. 262/2006 Sb., zákoník práce, ve znění pozdějších předpisů (se zvláštním zřetelem na regulaci odměňování, pracovní doby, doby odpočinku mezi směnami, atp.), zákona č. 435/2004 Sb., o zaměstnanosti, ve znění pozdějších předpisů (se zvláštním zřetelem na regulaci zaměstnávání cizinců), a to vůči všem osobám, které se na plnění zakázky podílejí a bez ohledu na to, zda jsou práce na předmětu plnění prováděny bezprostředně poskytovatelem či jeho poddodavateli;</t>
  </si>
  <si>
    <t>- zajistím dodržování mezinárodních úmluv o lidských právech, sociálních či pracovních právech, zejména úmluv Mezinárodní organizace práce (ILO);</t>
  </si>
  <si>
    <t>§  Brzdové destičky č. 2N0 698 151</t>
  </si>
  <si>
    <t>§  Brzdový kotouč č. 2N0 615 301D</t>
  </si>
  <si>
    <t>§  Brzdové destičky č. 2H6 698 451A</t>
  </si>
  <si>
    <t>§  Brzdový kotouč č. 2N0 615 601</t>
  </si>
  <si>
    <t>§  Čidlo opotřebení č. 2N0 615 437B</t>
  </si>
  <si>
    <t>§  Čidlo opotřebení č. 2N0 615 437A</t>
  </si>
  <si>
    <t>§  Brzdové destičky č. 5Q0 698 151AJ</t>
  </si>
  <si>
    <t>§  Brzdový kotouč č. 5Q0 615 301G</t>
  </si>
  <si>
    <t>§  Brzdové destičky č. 3Q0 698 451L</t>
  </si>
  <si>
    <t>§  Brzdový kotouč č. 3Q0 615 601A</t>
  </si>
  <si>
    <t>§  Brzdové destičky č. 5Q0 698 151AH</t>
  </si>
  <si>
    <t>Cena za 1 litr originálního motorového oleje dodaného výrobci vozidel ve specifikaci LONG LIFE 5W30 (0W30) VW 504.00/507.00 a LONG LIFE 0W20, VW 508.00/509.00, čísla produktů G S55545M2 G S60577M2</t>
  </si>
  <si>
    <t>Brzdové destičky č. 7LA 698 151E</t>
  </si>
  <si>
    <t>__________________________________</t>
  </si>
  <si>
    <t>Datum a místo zpracování nabídky</t>
  </si>
  <si>
    <t>________________________________</t>
  </si>
  <si>
    <t>Razítko a podpis oprávněné osoby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</si>
</sst>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indent="1"/>
    </xf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/>
    <xf numFmtId="9" fontId="0" fillId="0" borderId="1" xfId="20" applyFont="1" applyFill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6" fillId="4" borderId="2" xfId="0" applyNumberFormat="1" applyFont="1" applyFill="1" applyBorder="1" applyAlignment="1">
      <alignment horizontal="left" vertical="top" wrapText="1"/>
    </xf>
    <xf numFmtId="49" fontId="6" fillId="4" borderId="3" xfId="0" applyNumberFormat="1" applyFont="1" applyFill="1" applyBorder="1" applyAlignment="1">
      <alignment horizontal="left" vertical="top" wrapText="1"/>
    </xf>
    <xf numFmtId="49" fontId="6" fillId="4" borderId="4" xfId="0" applyNumberFormat="1" applyFont="1" applyFill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6" xfId="0" applyNumberFormat="1" applyFont="1" applyBorder="1" applyAlignment="1">
      <alignment horizontal="left" vertical="center" wrapText="1"/>
    </xf>
    <xf numFmtId="49" fontId="6" fillId="0" borderId="7" xfId="0" applyNumberFormat="1" applyFont="1" applyFill="1" applyBorder="1" applyAlignment="1">
      <alignment horizontal="left" vertical="center" wrapText="1"/>
    </xf>
    <xf numFmtId="49" fontId="6" fillId="0" borderId="8" xfId="0" applyNumberFormat="1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/>
    </xf>
    <xf numFmtId="0" fontId="7" fillId="0" borderId="11" xfId="0" applyFont="1" applyBorder="1" applyAlignment="1">
      <alignment horizontal="justify" vertical="center"/>
    </xf>
    <xf numFmtId="0" fontId="8" fillId="5" borderId="12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3" borderId="11" xfId="0" applyFill="1" applyBorder="1" applyAlignment="1" applyProtection="1">
      <alignment horizontal="left" vertical="center" indent="1"/>
      <protection locked="0"/>
    </xf>
    <xf numFmtId="0" fontId="0" fillId="3" borderId="1" xfId="0" applyFill="1" applyBorder="1" applyAlignment="1" applyProtection="1">
      <alignment horizontal="left" vertical="center" indent="1"/>
      <protection locked="0"/>
    </xf>
    <xf numFmtId="0" fontId="0" fillId="3" borderId="16" xfId="0" applyFill="1" applyBorder="1" applyAlignment="1" applyProtection="1">
      <alignment horizontal="left" vertical="center" indent="1"/>
      <protection locked="0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49" fontId="6" fillId="0" borderId="5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6" fillId="0" borderId="6" xfId="0" applyNumberFormat="1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0" fillId="3" borderId="19" xfId="0" applyFill="1" applyBorder="1" applyAlignment="1" applyProtection="1">
      <alignment horizontal="left" vertical="center" indent="1"/>
      <protection locked="0"/>
    </xf>
    <xf numFmtId="0" fontId="0" fillId="3" borderId="20" xfId="0" applyFill="1" applyBorder="1" applyAlignment="1" applyProtection="1">
      <alignment horizontal="left" vertical="center" indent="1"/>
      <protection locked="0"/>
    </xf>
    <xf numFmtId="49" fontId="6" fillId="0" borderId="10" xfId="0" applyNumberFormat="1" applyFont="1" applyBorder="1" applyAlignment="1">
      <alignment vertical="center"/>
    </xf>
    <xf numFmtId="49" fontId="6" fillId="0" borderId="3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left" vertical="center" wrapText="1"/>
    </xf>
    <xf numFmtId="1" fontId="6" fillId="0" borderId="11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0" fillId="0" borderId="21" xfId="0" applyBorder="1" applyAlignment="1">
      <alignment horizontal="left" vertical="center" wrapText="1" indent="1"/>
    </xf>
    <xf numFmtId="0" fontId="0" fillId="0" borderId="22" xfId="0" applyBorder="1" applyAlignment="1">
      <alignment horizontal="left" vertical="center" wrapText="1" indent="1"/>
    </xf>
    <xf numFmtId="0" fontId="0" fillId="0" borderId="23" xfId="0" applyBorder="1" applyAlignment="1">
      <alignment horizontal="left" vertical="center" wrapText="1" indent="1"/>
    </xf>
    <xf numFmtId="0" fontId="0" fillId="0" borderId="24" xfId="0" applyBorder="1" applyAlignment="1">
      <alignment horizontal="left" vertical="center" wrapText="1" indent="1"/>
    </xf>
    <xf numFmtId="0" fontId="0" fillId="0" borderId="25" xfId="0" applyBorder="1" applyAlignment="1">
      <alignment horizontal="left" vertical="center" wrapText="1" indent="1"/>
    </xf>
    <xf numFmtId="0" fontId="0" fillId="0" borderId="26" xfId="0" applyBorder="1" applyAlignment="1">
      <alignment horizontal="left" vertical="center" wrapText="1" indent="1"/>
    </xf>
    <xf numFmtId="0" fontId="0" fillId="3" borderId="27" xfId="0" applyFill="1" applyBorder="1" applyAlignment="1" applyProtection="1">
      <alignment horizontal="left" vertical="center" indent="1"/>
      <protection locked="0"/>
    </xf>
    <xf numFmtId="0" fontId="0" fillId="3" borderId="28" xfId="0" applyFill="1" applyBorder="1" applyAlignment="1" applyProtection="1">
      <alignment horizontal="left" vertical="center" indent="1"/>
      <protection locked="0"/>
    </xf>
    <xf numFmtId="0" fontId="0" fillId="0" borderId="12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tabSelected="1" workbookViewId="0" topLeftCell="A1">
      <selection activeCell="F55" sqref="A1:F55"/>
    </sheetView>
  </sheetViews>
  <sheetFormatPr defaultColWidth="9.140625" defaultRowHeight="15"/>
  <cols>
    <col min="1" max="1" width="3.421875" style="0" customWidth="1"/>
    <col min="2" max="2" width="15.57421875" style="0" customWidth="1"/>
    <col min="3" max="3" width="29.140625" style="0" customWidth="1"/>
    <col min="4" max="4" width="20.421875" style="0" bestFit="1" customWidth="1"/>
    <col min="5" max="5" width="9.421875" style="0" customWidth="1"/>
    <col min="6" max="6" width="19.8515625" style="0" bestFit="1" customWidth="1"/>
  </cols>
  <sheetData>
    <row r="1" spans="2:6" ht="21.75" customHeight="1">
      <c r="B1" s="2" t="s">
        <v>1</v>
      </c>
      <c r="C1" s="9" t="s">
        <v>32</v>
      </c>
      <c r="D1" s="9"/>
      <c r="E1" s="9"/>
      <c r="F1" s="9"/>
    </row>
    <row r="2" spans="2:6" ht="15">
      <c r="B2" s="2" t="s">
        <v>2</v>
      </c>
      <c r="C2" s="7" t="s">
        <v>3</v>
      </c>
      <c r="D2" s="8"/>
      <c r="E2" s="8"/>
      <c r="F2" s="8"/>
    </row>
    <row r="3" ht="3.75" customHeight="1"/>
    <row r="4" spans="1:6" s="3" customFormat="1" ht="15.75">
      <c r="A4" s="56" t="s">
        <v>0</v>
      </c>
      <c r="B4" s="56"/>
      <c r="C4" s="56"/>
      <c r="D4" s="56"/>
      <c r="E4" s="56"/>
      <c r="F4" s="56"/>
    </row>
    <row r="5" ht="3.75" customHeight="1" thickBot="1"/>
    <row r="6" spans="1:6" ht="26.25" customHeight="1">
      <c r="A6" s="57" t="s">
        <v>25</v>
      </c>
      <c r="B6" s="58"/>
      <c r="C6" s="59"/>
      <c r="D6" s="63"/>
      <c r="E6" s="63"/>
      <c r="F6" s="64"/>
    </row>
    <row r="7" spans="1:6" ht="26.25" customHeight="1">
      <c r="A7" s="60" t="s">
        <v>26</v>
      </c>
      <c r="B7" s="61"/>
      <c r="C7" s="62"/>
      <c r="D7" s="37"/>
      <c r="E7" s="37"/>
      <c r="F7" s="38"/>
    </row>
    <row r="8" spans="1:6" ht="26.25" customHeight="1">
      <c r="A8" s="34" t="s">
        <v>9</v>
      </c>
      <c r="B8" s="35"/>
      <c r="C8" s="35"/>
      <c r="D8" s="37"/>
      <c r="E8" s="37"/>
      <c r="F8" s="38"/>
    </row>
    <row r="9" spans="1:6" ht="26.25" customHeight="1">
      <c r="A9" s="34" t="s">
        <v>4</v>
      </c>
      <c r="B9" s="35"/>
      <c r="C9" s="35"/>
      <c r="D9" s="37"/>
      <c r="E9" s="37"/>
      <c r="F9" s="38"/>
    </row>
    <row r="10" spans="1:6" ht="26.25" customHeight="1">
      <c r="A10" s="34" t="s">
        <v>27</v>
      </c>
      <c r="B10" s="35"/>
      <c r="C10" s="35"/>
      <c r="D10" s="37"/>
      <c r="E10" s="37"/>
      <c r="F10" s="38"/>
    </row>
    <row r="11" spans="1:6" ht="26.25" customHeight="1">
      <c r="A11" s="65" t="s">
        <v>28</v>
      </c>
      <c r="B11" s="66"/>
      <c r="C11" s="66"/>
      <c r="D11" s="37"/>
      <c r="E11" s="37"/>
      <c r="F11" s="38"/>
    </row>
    <row r="12" spans="1:6" ht="26.25" customHeight="1">
      <c r="A12" s="34" t="s">
        <v>5</v>
      </c>
      <c r="B12" s="35"/>
      <c r="C12" s="35"/>
      <c r="D12" s="36"/>
      <c r="E12" s="37"/>
      <c r="F12" s="38"/>
    </row>
    <row r="13" spans="1:6" ht="26.25" customHeight="1" thickBot="1">
      <c r="A13" s="44" t="s">
        <v>6</v>
      </c>
      <c r="B13" s="45"/>
      <c r="C13" s="45"/>
      <c r="D13" s="46"/>
      <c r="E13" s="46"/>
      <c r="F13" s="47"/>
    </row>
    <row r="14" ht="12" customHeight="1"/>
    <row r="15" spans="1:6" ht="22.5" customHeight="1">
      <c r="A15" s="51"/>
      <c r="B15" s="52"/>
      <c r="C15" s="53"/>
      <c r="D15" s="5" t="s">
        <v>7</v>
      </c>
      <c r="E15" s="5" t="s">
        <v>10</v>
      </c>
      <c r="F15" s="5" t="s">
        <v>8</v>
      </c>
    </row>
    <row r="16" spans="1:8" s="4" customFormat="1" ht="26.25" customHeight="1">
      <c r="A16" s="10" t="s">
        <v>11</v>
      </c>
      <c r="B16" s="54" t="s">
        <v>30</v>
      </c>
      <c r="C16" s="55" t="s">
        <v>20</v>
      </c>
      <c r="D16" s="14">
        <v>0</v>
      </c>
      <c r="E16" s="13">
        <v>0.21</v>
      </c>
      <c r="F16" s="16">
        <f>D16*1.21</f>
        <v>0</v>
      </c>
      <c r="H16" s="11"/>
    </row>
    <row r="17" spans="1:8" s="6" customFormat="1" ht="27" customHeight="1">
      <c r="A17" s="10" t="s">
        <v>12</v>
      </c>
      <c r="B17" s="54" t="s">
        <v>31</v>
      </c>
      <c r="C17" s="55" t="s">
        <v>21</v>
      </c>
      <c r="D17" s="14">
        <v>0</v>
      </c>
      <c r="E17" s="13">
        <v>0.21</v>
      </c>
      <c r="F17" s="16">
        <f aca="true" t="shared" si="0" ref="F17:F36">D17*1.21</f>
        <v>0</v>
      </c>
      <c r="H17" s="11"/>
    </row>
    <row r="18" spans="1:8" s="6" customFormat="1" ht="64.5" customHeight="1">
      <c r="A18" s="10" t="s">
        <v>13</v>
      </c>
      <c r="B18" s="54" t="s">
        <v>67</v>
      </c>
      <c r="C18" s="55" t="s">
        <v>22</v>
      </c>
      <c r="D18" s="14">
        <v>0</v>
      </c>
      <c r="E18" s="13">
        <v>0.21</v>
      </c>
      <c r="F18" s="16">
        <f t="shared" si="0"/>
        <v>0</v>
      </c>
      <c r="H18" s="11"/>
    </row>
    <row r="19" spans="1:8" s="6" customFormat="1" ht="15">
      <c r="A19" s="10" t="s">
        <v>14</v>
      </c>
      <c r="B19" s="54" t="s">
        <v>23</v>
      </c>
      <c r="C19" s="55" t="s">
        <v>23</v>
      </c>
      <c r="D19" s="14">
        <v>0</v>
      </c>
      <c r="E19" s="13">
        <v>0.21</v>
      </c>
      <c r="F19" s="16">
        <f t="shared" si="0"/>
        <v>0</v>
      </c>
      <c r="H19" s="11"/>
    </row>
    <row r="20" spans="1:6" s="6" customFormat="1" ht="15">
      <c r="A20" s="10" t="s">
        <v>17</v>
      </c>
      <c r="B20" s="54" t="s">
        <v>29</v>
      </c>
      <c r="C20" s="55" t="s">
        <v>24</v>
      </c>
      <c r="D20" s="15">
        <f>SUM(D21:D34)</f>
        <v>0</v>
      </c>
      <c r="E20" s="13">
        <v>0.21</v>
      </c>
      <c r="F20" s="16">
        <f t="shared" si="0"/>
        <v>0</v>
      </c>
    </row>
    <row r="21" spans="1:6" s="12" customFormat="1" ht="15" customHeight="1">
      <c r="A21" s="10"/>
      <c r="B21" s="29" t="s">
        <v>33</v>
      </c>
      <c r="C21" s="30" t="s">
        <v>56</v>
      </c>
      <c r="D21" s="14">
        <v>0</v>
      </c>
      <c r="E21" s="13">
        <v>0.21</v>
      </c>
      <c r="F21" s="16">
        <f t="shared" si="0"/>
        <v>0</v>
      </c>
    </row>
    <row r="22" spans="1:6" s="12" customFormat="1" ht="15" customHeight="1">
      <c r="A22" s="10"/>
      <c r="B22" s="29" t="s">
        <v>34</v>
      </c>
      <c r="C22" s="30" t="s">
        <v>57</v>
      </c>
      <c r="D22" s="14">
        <v>0</v>
      </c>
      <c r="E22" s="13">
        <v>0.21</v>
      </c>
      <c r="F22" s="16">
        <f t="shared" si="0"/>
        <v>0</v>
      </c>
    </row>
    <row r="23" spans="1:6" s="12" customFormat="1" ht="15" customHeight="1">
      <c r="A23" s="10"/>
      <c r="B23" s="29" t="s">
        <v>35</v>
      </c>
      <c r="C23" s="30" t="s">
        <v>58</v>
      </c>
      <c r="D23" s="14">
        <v>0</v>
      </c>
      <c r="E23" s="13">
        <v>0.21</v>
      </c>
      <c r="F23" s="16">
        <f t="shared" si="0"/>
        <v>0</v>
      </c>
    </row>
    <row r="24" spans="1:6" s="12" customFormat="1" ht="15" customHeight="1">
      <c r="A24" s="10"/>
      <c r="B24" s="29" t="s">
        <v>36</v>
      </c>
      <c r="C24" s="30" t="s">
        <v>59</v>
      </c>
      <c r="D24" s="14">
        <v>0</v>
      </c>
      <c r="E24" s="13">
        <v>0.21</v>
      </c>
      <c r="F24" s="16">
        <f t="shared" si="0"/>
        <v>0</v>
      </c>
    </row>
    <row r="25" spans="1:6" s="12" customFormat="1" ht="15" customHeight="1">
      <c r="A25" s="10"/>
      <c r="B25" s="29" t="s">
        <v>37</v>
      </c>
      <c r="C25" s="30" t="s">
        <v>60</v>
      </c>
      <c r="D25" s="14">
        <v>0</v>
      </c>
      <c r="E25" s="13">
        <v>0.21</v>
      </c>
      <c r="F25" s="16">
        <f t="shared" si="0"/>
        <v>0</v>
      </c>
    </row>
    <row r="26" spans="1:6" s="12" customFormat="1" ht="15" customHeight="1">
      <c r="A26" s="10"/>
      <c r="B26" s="29" t="s">
        <v>38</v>
      </c>
      <c r="C26" s="30" t="s">
        <v>61</v>
      </c>
      <c r="D26" s="14">
        <v>0</v>
      </c>
      <c r="E26" s="13">
        <v>0.21</v>
      </c>
      <c r="F26" s="16">
        <f t="shared" si="0"/>
        <v>0</v>
      </c>
    </row>
    <row r="27" spans="1:6" s="12" customFormat="1" ht="15" customHeight="1">
      <c r="A27" s="10"/>
      <c r="B27" s="29" t="s">
        <v>39</v>
      </c>
      <c r="C27" s="30" t="s">
        <v>62</v>
      </c>
      <c r="D27" s="14">
        <v>0</v>
      </c>
      <c r="E27" s="13">
        <v>0.21</v>
      </c>
      <c r="F27" s="16">
        <f t="shared" si="0"/>
        <v>0</v>
      </c>
    </row>
    <row r="28" spans="1:6" s="12" customFormat="1" ht="15" customHeight="1">
      <c r="A28" s="10"/>
      <c r="B28" s="29" t="s">
        <v>40</v>
      </c>
      <c r="C28" s="30" t="s">
        <v>63</v>
      </c>
      <c r="D28" s="14">
        <v>0</v>
      </c>
      <c r="E28" s="13">
        <v>0.21</v>
      </c>
      <c r="F28" s="16">
        <f t="shared" si="0"/>
        <v>0</v>
      </c>
    </row>
    <row r="29" spans="1:6" s="12" customFormat="1" ht="15" customHeight="1">
      <c r="A29" s="10"/>
      <c r="B29" s="29" t="s">
        <v>41</v>
      </c>
      <c r="C29" s="30" t="s">
        <v>64</v>
      </c>
      <c r="D29" s="14">
        <v>0</v>
      </c>
      <c r="E29" s="13">
        <v>0.21</v>
      </c>
      <c r="F29" s="16">
        <f t="shared" si="0"/>
        <v>0</v>
      </c>
    </row>
    <row r="30" spans="1:6" s="12" customFormat="1" ht="15" customHeight="1">
      <c r="A30" s="10"/>
      <c r="B30" s="29" t="s">
        <v>42</v>
      </c>
      <c r="C30" s="30" t="s">
        <v>65</v>
      </c>
      <c r="D30" s="14">
        <v>0</v>
      </c>
      <c r="E30" s="13">
        <v>0.21</v>
      </c>
      <c r="F30" s="16">
        <f t="shared" si="0"/>
        <v>0</v>
      </c>
    </row>
    <row r="31" spans="1:6" s="12" customFormat="1" ht="15" customHeight="1">
      <c r="A31" s="10"/>
      <c r="B31" s="29" t="s">
        <v>43</v>
      </c>
      <c r="C31" s="30" t="s">
        <v>66</v>
      </c>
      <c r="D31" s="14">
        <v>0</v>
      </c>
      <c r="E31" s="13">
        <v>0.21</v>
      </c>
      <c r="F31" s="16">
        <f t="shared" si="0"/>
        <v>0</v>
      </c>
    </row>
    <row r="32" spans="1:6" s="12" customFormat="1" ht="15">
      <c r="A32" s="10"/>
      <c r="B32" s="67" t="s">
        <v>44</v>
      </c>
      <c r="C32" s="68"/>
      <c r="D32" s="14">
        <v>0</v>
      </c>
      <c r="E32" s="13">
        <v>0.21</v>
      </c>
      <c r="F32" s="16">
        <f t="shared" si="0"/>
        <v>0</v>
      </c>
    </row>
    <row r="33" spans="1:6" s="12" customFormat="1" ht="15">
      <c r="A33" s="10"/>
      <c r="B33" s="67" t="s">
        <v>68</v>
      </c>
      <c r="C33" s="69"/>
      <c r="D33" s="14">
        <v>0</v>
      </c>
      <c r="E33" s="13">
        <v>0.21</v>
      </c>
      <c r="F33" s="16">
        <f t="shared" si="0"/>
        <v>0</v>
      </c>
    </row>
    <row r="34" spans="1:6" s="12" customFormat="1" ht="15">
      <c r="A34" s="10"/>
      <c r="B34" s="67" t="s">
        <v>45</v>
      </c>
      <c r="C34" s="69"/>
      <c r="D34" s="14">
        <v>0</v>
      </c>
      <c r="E34" s="13">
        <v>0.21</v>
      </c>
      <c r="F34" s="16">
        <f t="shared" si="0"/>
        <v>0</v>
      </c>
    </row>
    <row r="35" spans="1:6" s="6" customFormat="1" ht="41.25" customHeight="1">
      <c r="A35" s="10" t="s">
        <v>18</v>
      </c>
      <c r="B35" s="54" t="s">
        <v>15</v>
      </c>
      <c r="C35" s="55" t="s">
        <v>15</v>
      </c>
      <c r="D35" s="14">
        <v>0</v>
      </c>
      <c r="E35" s="13">
        <v>0.21</v>
      </c>
      <c r="F35" s="16">
        <f t="shared" si="0"/>
        <v>0</v>
      </c>
    </row>
    <row r="36" spans="1:6" ht="28.5" customHeight="1">
      <c r="A36" s="10" t="s">
        <v>19</v>
      </c>
      <c r="B36" s="39" t="s">
        <v>16</v>
      </c>
      <c r="C36" s="40" t="s">
        <v>16</v>
      </c>
      <c r="D36" s="14">
        <v>0</v>
      </c>
      <c r="E36" s="13">
        <v>0.21</v>
      </c>
      <c r="F36" s="16">
        <f t="shared" si="0"/>
        <v>0</v>
      </c>
    </row>
    <row r="37" spans="2:3" ht="15">
      <c r="B37" s="1"/>
      <c r="C37" s="1"/>
    </row>
    <row r="38" spans="1:6" ht="15">
      <c r="A38" s="48" t="s">
        <v>46</v>
      </c>
      <c r="B38" s="49"/>
      <c r="C38" s="49"/>
      <c r="D38" s="49"/>
      <c r="E38" s="49"/>
      <c r="F38" s="50"/>
    </row>
    <row r="39" spans="1:6" ht="15" customHeight="1">
      <c r="A39" s="20" t="s">
        <v>47</v>
      </c>
      <c r="B39" s="21"/>
      <c r="C39" s="21"/>
      <c r="D39" s="21"/>
      <c r="E39" s="21"/>
      <c r="F39" s="22"/>
    </row>
    <row r="40" spans="1:6" ht="15">
      <c r="A40" s="23" t="s">
        <v>48</v>
      </c>
      <c r="B40" s="24"/>
      <c r="C40" s="24"/>
      <c r="D40" s="24"/>
      <c r="E40" s="24"/>
      <c r="F40" s="25"/>
    </row>
    <row r="41" spans="1:6" ht="15">
      <c r="A41" s="23" t="s">
        <v>49</v>
      </c>
      <c r="B41" s="24"/>
      <c r="C41" s="24"/>
      <c r="D41" s="24"/>
      <c r="E41" s="24"/>
      <c r="F41" s="25"/>
    </row>
    <row r="42" spans="1:6" ht="30" customHeight="1">
      <c r="A42" s="23" t="s">
        <v>52</v>
      </c>
      <c r="B42" s="24"/>
      <c r="C42" s="24"/>
      <c r="D42" s="24"/>
      <c r="E42" s="24"/>
      <c r="F42" s="25"/>
    </row>
    <row r="43" spans="1:6" ht="27.75" customHeight="1">
      <c r="A43" s="41" t="s">
        <v>50</v>
      </c>
      <c r="B43" s="42"/>
      <c r="C43" s="42"/>
      <c r="D43" s="42"/>
      <c r="E43" s="42"/>
      <c r="F43" s="43"/>
    </row>
    <row r="44" spans="1:6" ht="94.5" customHeight="1">
      <c r="A44" s="26" t="s">
        <v>53</v>
      </c>
      <c r="B44" s="27"/>
      <c r="C44" s="27"/>
      <c r="D44" s="27"/>
      <c r="E44" s="27"/>
      <c r="F44" s="28"/>
    </row>
    <row r="45" spans="1:6" ht="15">
      <c r="A45" s="31" t="s">
        <v>51</v>
      </c>
      <c r="B45" s="32"/>
      <c r="C45" s="32"/>
      <c r="D45" s="32"/>
      <c r="E45" s="32"/>
      <c r="F45" s="33"/>
    </row>
    <row r="46" spans="1:6" ht="66" customHeight="1">
      <c r="A46" s="17" t="s">
        <v>54</v>
      </c>
      <c r="B46" s="18"/>
      <c r="C46" s="18"/>
      <c r="D46" s="18"/>
      <c r="E46" s="18"/>
      <c r="F46" s="19"/>
    </row>
    <row r="47" spans="1:6" ht="27" customHeight="1">
      <c r="A47" s="17" t="s">
        <v>55</v>
      </c>
      <c r="B47" s="18"/>
      <c r="C47" s="18"/>
      <c r="D47" s="18"/>
      <c r="E47" s="18"/>
      <c r="F47" s="19"/>
    </row>
    <row r="54" spans="1:6" ht="15">
      <c r="A54" t="s">
        <v>69</v>
      </c>
      <c r="F54" s="70" t="s">
        <v>71</v>
      </c>
    </row>
    <row r="55" spans="1:6" ht="15">
      <c r="A55" t="s">
        <v>70</v>
      </c>
      <c r="F55" s="70" t="s">
        <v>72</v>
      </c>
    </row>
  </sheetData>
  <mergeCells count="49">
    <mergeCell ref="B32:C32"/>
    <mergeCell ref="B33:C33"/>
    <mergeCell ref="B34:C34"/>
    <mergeCell ref="B22:C22"/>
    <mergeCell ref="B23:C23"/>
    <mergeCell ref="B24:C24"/>
    <mergeCell ref="B25:C25"/>
    <mergeCell ref="B26:C26"/>
    <mergeCell ref="D8:F8"/>
    <mergeCell ref="A11:C11"/>
    <mergeCell ref="D11:F11"/>
    <mergeCell ref="D9:F9"/>
    <mergeCell ref="A8:C8"/>
    <mergeCell ref="A9:C9"/>
    <mergeCell ref="D10:F10"/>
    <mergeCell ref="A10:C10"/>
    <mergeCell ref="A4:F4"/>
    <mergeCell ref="A6:C6"/>
    <mergeCell ref="A7:C7"/>
    <mergeCell ref="D6:F6"/>
    <mergeCell ref="D7:F7"/>
    <mergeCell ref="A12:C12"/>
    <mergeCell ref="D12:F12"/>
    <mergeCell ref="B36:C36"/>
    <mergeCell ref="A43:F43"/>
    <mergeCell ref="A13:C13"/>
    <mergeCell ref="D13:F13"/>
    <mergeCell ref="A38:F38"/>
    <mergeCell ref="A42:F42"/>
    <mergeCell ref="A15:C15"/>
    <mergeCell ref="B16:C16"/>
    <mergeCell ref="B17:C17"/>
    <mergeCell ref="B18:C18"/>
    <mergeCell ref="B19:C19"/>
    <mergeCell ref="B20:C20"/>
    <mergeCell ref="B35:C35"/>
    <mergeCell ref="B21:C21"/>
    <mergeCell ref="B27:C27"/>
    <mergeCell ref="B28:C28"/>
    <mergeCell ref="B29:C29"/>
    <mergeCell ref="B30:C30"/>
    <mergeCell ref="B31:C31"/>
    <mergeCell ref="A47:F47"/>
    <mergeCell ref="A39:F39"/>
    <mergeCell ref="A40:F40"/>
    <mergeCell ref="A41:F41"/>
    <mergeCell ref="A44:F44"/>
    <mergeCell ref="A46:F46"/>
    <mergeCell ref="A45:F45"/>
  </mergeCells>
  <printOptions/>
  <pageMargins left="0.7086614173228346" right="0.7086614173228346" top="0.5905511811023622" bottom="0.5905511811023622" header="0.31496062992125984" footer="0.31496062992125984"/>
  <pageSetup fitToHeight="0" fitToWidth="1" horizontalDpi="600" verticalDpi="600" orientation="portrait" paperSize="9" scale="89" r:id="rId1"/>
  <headerFooter>
    <oddHeader>&amp;L&amp;9Příloha č. 1
</oddHeader>
  </headerFooter>
  <rowBreaks count="1" manualBreakCount="1">
    <brk id="37" max="16383" man="1"/>
  </rowBreaks>
  <ignoredErrors>
    <ignoredError sqref="D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Ing. Petr Stehlík</cp:lastModifiedBy>
  <cp:lastPrinted>2023-09-14T10:29:48Z</cp:lastPrinted>
  <dcterms:created xsi:type="dcterms:W3CDTF">2011-10-13T06:55:32Z</dcterms:created>
  <dcterms:modified xsi:type="dcterms:W3CDTF">2023-09-14T10:29:50Z</dcterms:modified>
  <cp:category/>
  <cp:version/>
  <cp:contentType/>
  <cp:contentStatus/>
</cp:coreProperties>
</file>