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<sst xmlns="http://schemas.openxmlformats.org/spreadsheetml/2006/main" count="76" uniqueCount="61">
  <si>
    <t>SOUPIS PRACÍ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</si>
  <si>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</si>
  <si>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</si>
  <si>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</si>
  <si>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</si>
  <si>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</si>
  <si>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</si>
  <si>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</si>
  <si>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>Celková cena stavby bez DPH</t>
  </si>
  <si>
    <t>celkem bez DPH</t>
  </si>
  <si>
    <t>Poznámky:</t>
  </si>
  <si>
    <t>maximální hodnotaceny bez DPH</t>
  </si>
  <si>
    <t>výměra m2 / ks / m</t>
  </si>
  <si>
    <t>Stavební část - zádržný systém</t>
  </si>
  <si>
    <t>KT</t>
  </si>
  <si>
    <t>II/145</t>
  </si>
  <si>
    <t>Radešov - Kašperské Hory</t>
  </si>
  <si>
    <t>18,700 - 19,100</t>
  </si>
  <si>
    <t>II/171</t>
  </si>
  <si>
    <t>Kozí - Běšiny</t>
  </si>
  <si>
    <t>10,330 - 10,440</t>
  </si>
  <si>
    <t>III/1733</t>
  </si>
  <si>
    <t>Komušín - Horažďovice předm.</t>
  </si>
  <si>
    <t>III/0301</t>
  </si>
  <si>
    <t>Kř. II/188 - Horažďovická Lhota</t>
  </si>
  <si>
    <t>0,860 - 1,000</t>
  </si>
  <si>
    <t>III/1719</t>
  </si>
  <si>
    <t>Chlístov - Střítěž</t>
  </si>
  <si>
    <r>
      <rPr>
        <b/>
        <sz val="10"/>
        <color indexed="8"/>
        <rFont val="Calibri"/>
        <family val="2"/>
      </rPr>
      <t>6,950 - 7,050</t>
    </r>
    <r>
      <rPr>
        <sz val="10"/>
        <color indexed="8"/>
        <rFont val="Calibri"/>
        <family val="2"/>
      </rPr>
      <t xml:space="preserve"> (levá strana), </t>
    </r>
    <r>
      <rPr>
        <b/>
        <sz val="10"/>
        <color indexed="8"/>
        <rFont val="Calibri"/>
        <family val="2"/>
      </rPr>
      <t>6,980 - 7,030</t>
    </r>
    <r>
      <rPr>
        <sz val="10"/>
        <color indexed="8"/>
        <rFont val="Calibri"/>
        <family val="2"/>
      </rPr>
      <t xml:space="preserve"> (pravá strana)</t>
    </r>
  </si>
  <si>
    <t>PJ</t>
  </si>
  <si>
    <t>III/19340</t>
  </si>
  <si>
    <t>Stod - Hradec</t>
  </si>
  <si>
    <t>II/183</t>
  </si>
  <si>
    <t>Lhůta - Šťáhlavy</t>
  </si>
  <si>
    <t>55,879 - 55,990, 56,140 - 56,228</t>
  </si>
  <si>
    <t>TA</t>
  </si>
  <si>
    <t>III/19829</t>
  </si>
  <si>
    <t>Michalovo Hory - Boněnov</t>
  </si>
  <si>
    <t>II/193</t>
  </si>
  <si>
    <t>Trpísty - Hr. Okresu</t>
  </si>
  <si>
    <t>38,580 - 38,666</t>
  </si>
  <si>
    <t>II/198</t>
  </si>
  <si>
    <t>Svatá Apolena - Přimda</t>
  </si>
  <si>
    <t>68,370 - 68,245</t>
  </si>
  <si>
    <t>PS</t>
  </si>
  <si>
    <t>III/19318</t>
  </si>
  <si>
    <t>Pernarec - Hr. Okresu</t>
  </si>
  <si>
    <t>2,600 - 3,100</t>
  </si>
  <si>
    <t>III/2051</t>
  </si>
  <si>
    <t>Luhov - Čerňovice</t>
  </si>
  <si>
    <t>14,500 - 14,800</t>
  </si>
  <si>
    <t>max. celkem bez DPH</t>
  </si>
  <si>
    <t>Jednostranné ocelové svodidlo - zádržnost H1  včetně dvou výškových náběhů a prodlouženými sloupky, osazení svodidlových odrazek cca po 10m</t>
  </si>
  <si>
    <t>stanovení Místní trvalé úpravy, zřízení DIO a řízení dopravy zajišťuje dodavatel</t>
  </si>
  <si>
    <t>2,670 - 2,730 (levá i pravá strana)</t>
  </si>
  <si>
    <t>Jednostranné ocelové svodidlo - zádržnost H1  včetně dvou výškových náběhů, osazení svodidlových odrazek cca po 10m</t>
  </si>
  <si>
    <t>Jednostranné ocelové svodidlo - zádržnost H1  včetně čtyř výškových náběhů a prodlouženými sloupky a obetonováním, osazení svodidlových odrazek cca po 10m</t>
  </si>
  <si>
    <t>Jednostranné ocelové svodidlo - zádržnost H1  včetně čtyř výškových náběhů a prodlouženými sloupky, osazení svodidlových odrazek cca po 10m</t>
  </si>
  <si>
    <t>Jednostranné ocelové svodidlo - zádržnost H1  včetně čtyř výškových náběhů a jedním napojením na stávající a prodlouženými sloupky, osazení svodidlových odrazek cca po 10m</t>
  </si>
  <si>
    <t>5,360 - 5,415, 5,565 - 5,750, 5,800 - 5,860</t>
  </si>
  <si>
    <t>6,400-6,480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</si>
</sst>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ck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hair">
        <color rgb="FF969696"/>
      </top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7" fillId="0" borderId="0" xfId="0" applyNumberFormat="1" applyFont="1"/>
    <xf numFmtId="4" fontId="9" fillId="0" borderId="0" xfId="0" applyNumberFormat="1" applyFont="1"/>
    <xf numFmtId="49" fontId="8" fillId="0" borderId="5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wrapText="1" shrinkToFit="1"/>
    </xf>
    <xf numFmtId="0" fontId="5" fillId="2" borderId="6" xfId="0" applyFont="1" applyFill="1" applyBorder="1" applyAlignment="1">
      <alignment horizontal="center"/>
    </xf>
    <xf numFmtId="4" fontId="0" fillId="0" borderId="0" xfId="0" applyNumberFormat="1"/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/>
    </xf>
    <xf numFmtId="4" fontId="7" fillId="3" borderId="7" xfId="0" applyNumberFormat="1" applyFont="1" applyFill="1" applyBorder="1"/>
    <xf numFmtId="49" fontId="8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/>
    </xf>
    <xf numFmtId="4" fontId="7" fillId="3" borderId="9" xfId="0" applyNumberFormat="1" applyFont="1" applyFill="1" applyBorder="1"/>
    <xf numFmtId="49" fontId="8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/>
    </xf>
    <xf numFmtId="4" fontId="7" fillId="3" borderId="11" xfId="0" applyNumberFormat="1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164" fontId="15" fillId="0" borderId="15" xfId="20" applyNumberFormat="1" applyFont="1" applyBorder="1"/>
    <xf numFmtId="164" fontId="15" fillId="0" borderId="16" xfId="20" applyNumberFormat="1" applyFont="1" applyBorder="1"/>
    <xf numFmtId="164" fontId="15" fillId="0" borderId="17" xfId="20" applyNumberFormat="1" applyFont="1" applyBorder="1"/>
    <xf numFmtId="44" fontId="18" fillId="4" borderId="18" xfId="20" applyFont="1" applyFill="1" applyBorder="1"/>
    <xf numFmtId="0" fontId="8" fillId="0" borderId="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65" fontId="10" fillId="2" borderId="21" xfId="0" applyNumberFormat="1" applyFont="1" applyFill="1" applyBorder="1" applyAlignment="1">
      <alignment horizontal="right" vertical="center"/>
    </xf>
    <xf numFmtId="165" fontId="10" fillId="2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7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 topLeftCell="A1">
      <selection activeCell="E13" sqref="E13"/>
    </sheetView>
  </sheetViews>
  <sheetFormatPr defaultColWidth="9.140625" defaultRowHeight="15"/>
  <cols>
    <col min="1" max="1" width="5.7109375" style="0" customWidth="1"/>
    <col min="2" max="2" width="11.42187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10" width="15.7109375" style="0" customWidth="1"/>
  </cols>
  <sheetData>
    <row r="1" ht="20.25">
      <c r="A1" s="1" t="s">
        <v>0</v>
      </c>
    </row>
    <row r="3" spans="1:9" ht="18.75" thickBot="1">
      <c r="A3" s="2"/>
      <c r="B3" s="46" t="s">
        <v>13</v>
      </c>
      <c r="C3" s="46"/>
      <c r="D3" s="46"/>
      <c r="E3" s="3"/>
      <c r="I3" s="4"/>
    </row>
    <row r="4" spans="1:11" ht="26.25" thickBo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12</v>
      </c>
      <c r="G4" s="17" t="s">
        <v>6</v>
      </c>
      <c r="H4" s="35" t="s">
        <v>7</v>
      </c>
      <c r="I4" s="4"/>
      <c r="J4" s="4"/>
      <c r="K4" s="9"/>
    </row>
    <row r="5" spans="1:11" ht="39.75" thickBot="1">
      <c r="A5" s="23" t="s">
        <v>14</v>
      </c>
      <c r="B5" s="24" t="s">
        <v>15</v>
      </c>
      <c r="C5" s="56" t="s">
        <v>16</v>
      </c>
      <c r="D5" s="26" t="s">
        <v>17</v>
      </c>
      <c r="E5" s="42" t="s">
        <v>55</v>
      </c>
      <c r="F5" s="27">
        <v>400</v>
      </c>
      <c r="G5" s="28"/>
      <c r="H5" s="38">
        <f aca="true" t="shared" si="0" ref="H5:H16">F5*G5</f>
        <v>0</v>
      </c>
      <c r="I5" s="10"/>
      <c r="J5" s="10"/>
      <c r="K5" s="9"/>
    </row>
    <row r="6" spans="1:11" ht="39">
      <c r="A6" s="29" t="s">
        <v>14</v>
      </c>
      <c r="B6" s="19" t="s">
        <v>18</v>
      </c>
      <c r="C6" s="57" t="s">
        <v>19</v>
      </c>
      <c r="D6" s="20" t="s">
        <v>20</v>
      </c>
      <c r="E6" s="42" t="s">
        <v>55</v>
      </c>
      <c r="F6" s="21">
        <v>110</v>
      </c>
      <c r="G6" s="22"/>
      <c r="H6" s="39">
        <f t="shared" si="0"/>
        <v>0</v>
      </c>
      <c r="I6" s="10"/>
      <c r="J6" s="10"/>
      <c r="K6" s="9"/>
    </row>
    <row r="7" spans="1:11" ht="39">
      <c r="A7" s="29" t="s">
        <v>14</v>
      </c>
      <c r="B7" s="19" t="s">
        <v>21</v>
      </c>
      <c r="C7" s="57" t="s">
        <v>22</v>
      </c>
      <c r="D7" s="20" t="s">
        <v>60</v>
      </c>
      <c r="E7" s="20" t="s">
        <v>55</v>
      </c>
      <c r="F7" s="21">
        <v>80</v>
      </c>
      <c r="G7" s="22"/>
      <c r="H7" s="39">
        <f t="shared" si="0"/>
        <v>0</v>
      </c>
      <c r="I7" s="10"/>
      <c r="J7" s="10"/>
      <c r="K7" s="9"/>
    </row>
    <row r="8" spans="1:11" ht="39">
      <c r="A8" s="29" t="s">
        <v>14</v>
      </c>
      <c r="B8" s="19" t="s">
        <v>23</v>
      </c>
      <c r="C8" s="57" t="s">
        <v>24</v>
      </c>
      <c r="D8" s="20" t="s">
        <v>25</v>
      </c>
      <c r="E8" s="20" t="s">
        <v>55</v>
      </c>
      <c r="F8" s="21">
        <v>140</v>
      </c>
      <c r="G8" s="22"/>
      <c r="H8" s="39">
        <f t="shared" si="0"/>
        <v>0</v>
      </c>
      <c r="I8" s="10"/>
      <c r="J8" s="10"/>
      <c r="K8" s="9"/>
    </row>
    <row r="9" spans="1:11" ht="52.5" thickBot="1">
      <c r="A9" s="29" t="s">
        <v>14</v>
      </c>
      <c r="B9" s="19" t="s">
        <v>26</v>
      </c>
      <c r="C9" s="57" t="s">
        <v>27</v>
      </c>
      <c r="D9" s="20" t="s">
        <v>28</v>
      </c>
      <c r="E9" s="43" t="s">
        <v>57</v>
      </c>
      <c r="F9" s="21">
        <v>150</v>
      </c>
      <c r="G9" s="22"/>
      <c r="H9" s="39">
        <f t="shared" si="0"/>
        <v>0</v>
      </c>
      <c r="I9" s="10"/>
      <c r="J9" s="10"/>
      <c r="K9" s="9"/>
    </row>
    <row r="10" spans="1:11" ht="51.75">
      <c r="A10" s="23" t="s">
        <v>29</v>
      </c>
      <c r="B10" s="24" t="s">
        <v>30</v>
      </c>
      <c r="C10" s="56" t="s">
        <v>31</v>
      </c>
      <c r="D10" s="26" t="s">
        <v>54</v>
      </c>
      <c r="E10" s="26" t="s">
        <v>56</v>
      </c>
      <c r="F10" s="27">
        <v>120</v>
      </c>
      <c r="G10" s="28"/>
      <c r="H10" s="38">
        <f t="shared" si="0"/>
        <v>0</v>
      </c>
      <c r="I10" s="10"/>
      <c r="J10" s="10"/>
      <c r="K10" s="9"/>
    </row>
    <row r="11" spans="1:11" ht="52.5" thickBot="1">
      <c r="A11" s="11" t="s">
        <v>29</v>
      </c>
      <c r="B11" s="30" t="s">
        <v>32</v>
      </c>
      <c r="C11" s="58" t="s">
        <v>33</v>
      </c>
      <c r="D11" s="32" t="s">
        <v>34</v>
      </c>
      <c r="E11" s="43" t="s">
        <v>52</v>
      </c>
      <c r="F11" s="33">
        <v>199</v>
      </c>
      <c r="G11" s="34"/>
      <c r="H11" s="40">
        <f t="shared" si="0"/>
        <v>0</v>
      </c>
      <c r="I11" s="10"/>
      <c r="J11" s="10"/>
      <c r="K11" s="9"/>
    </row>
    <row r="12" spans="1:11" ht="51.75">
      <c r="A12" s="23" t="s">
        <v>35</v>
      </c>
      <c r="B12" s="24" t="s">
        <v>36</v>
      </c>
      <c r="C12" s="56" t="s">
        <v>37</v>
      </c>
      <c r="D12" s="26" t="s">
        <v>59</v>
      </c>
      <c r="E12" s="26" t="s">
        <v>58</v>
      </c>
      <c r="F12" s="27">
        <v>300</v>
      </c>
      <c r="G12" s="28"/>
      <c r="H12" s="38">
        <f t="shared" si="0"/>
        <v>0</v>
      </c>
      <c r="I12" s="10"/>
      <c r="J12" s="10"/>
      <c r="K12" s="9"/>
    </row>
    <row r="13" spans="1:11" ht="39">
      <c r="A13" s="29" t="s">
        <v>35</v>
      </c>
      <c r="B13" s="19" t="s">
        <v>38</v>
      </c>
      <c r="C13" s="57" t="s">
        <v>39</v>
      </c>
      <c r="D13" s="20" t="s">
        <v>40</v>
      </c>
      <c r="E13" s="20" t="s">
        <v>55</v>
      </c>
      <c r="F13" s="21">
        <v>86</v>
      </c>
      <c r="G13" s="22"/>
      <c r="H13" s="39">
        <f t="shared" si="0"/>
        <v>0</v>
      </c>
      <c r="I13" s="10"/>
      <c r="J13" s="10"/>
      <c r="K13" s="9"/>
    </row>
    <row r="14" spans="1:11" ht="52.5" thickBot="1">
      <c r="A14" s="11" t="s">
        <v>35</v>
      </c>
      <c r="B14" s="30" t="s">
        <v>41</v>
      </c>
      <c r="C14" s="58" t="s">
        <v>42</v>
      </c>
      <c r="D14" s="32" t="s">
        <v>43</v>
      </c>
      <c r="E14" s="43" t="s">
        <v>52</v>
      </c>
      <c r="F14" s="33">
        <v>125</v>
      </c>
      <c r="G14" s="34"/>
      <c r="H14" s="40">
        <f t="shared" si="0"/>
        <v>0</v>
      </c>
      <c r="I14" s="10"/>
      <c r="J14" s="10"/>
      <c r="K14" s="9"/>
    </row>
    <row r="15" spans="1:11" ht="39">
      <c r="A15" s="23" t="s">
        <v>44</v>
      </c>
      <c r="B15" s="24" t="s">
        <v>45</v>
      </c>
      <c r="C15" s="25" t="s">
        <v>46</v>
      </c>
      <c r="D15" s="26" t="s">
        <v>47</v>
      </c>
      <c r="E15" s="26" t="s">
        <v>55</v>
      </c>
      <c r="F15" s="27">
        <v>500</v>
      </c>
      <c r="G15" s="28"/>
      <c r="H15" s="38">
        <f t="shared" si="0"/>
        <v>0</v>
      </c>
      <c r="I15" s="10"/>
      <c r="J15" s="10"/>
      <c r="K15" s="9"/>
    </row>
    <row r="16" spans="1:11" ht="39.75" thickBot="1">
      <c r="A16" s="11" t="s">
        <v>44</v>
      </c>
      <c r="B16" s="30" t="s">
        <v>48</v>
      </c>
      <c r="C16" s="31" t="s">
        <v>49</v>
      </c>
      <c r="D16" s="32" t="s">
        <v>50</v>
      </c>
      <c r="E16" s="32" t="s">
        <v>55</v>
      </c>
      <c r="F16" s="33">
        <v>300</v>
      </c>
      <c r="G16" s="34"/>
      <c r="H16" s="40">
        <f t="shared" si="0"/>
        <v>0</v>
      </c>
      <c r="I16" s="10"/>
      <c r="J16" s="10"/>
      <c r="K16" s="9"/>
    </row>
    <row r="17" spans="1:9" ht="19.5" thickBot="1">
      <c r="A17" s="47" t="s">
        <v>8</v>
      </c>
      <c r="B17" s="48"/>
      <c r="C17" s="49"/>
      <c r="D17" s="36"/>
      <c r="E17" s="36"/>
      <c r="F17" s="37" t="s">
        <v>9</v>
      </c>
      <c r="G17" s="50">
        <f>SUM(H5:H16)</f>
        <v>0</v>
      </c>
      <c r="H17" s="51"/>
      <c r="I17" s="12"/>
    </row>
    <row r="18" spans="6:8" ht="19.5" thickBot="1">
      <c r="F18" s="54" t="s">
        <v>51</v>
      </c>
      <c r="G18" s="55"/>
      <c r="H18" s="41">
        <v>3906415</v>
      </c>
    </row>
    <row r="19" spans="1:8" ht="15">
      <c r="A19" s="13" t="s">
        <v>10</v>
      </c>
      <c r="B19" s="13"/>
      <c r="D19" s="14"/>
      <c r="E19" s="14"/>
      <c r="H19" s="4" t="s">
        <v>11</v>
      </c>
    </row>
    <row r="20" spans="1:8" ht="15">
      <c r="A20" s="52" t="s">
        <v>53</v>
      </c>
      <c r="B20" s="52"/>
      <c r="C20" s="52"/>
      <c r="D20" s="52"/>
      <c r="E20" s="52"/>
      <c r="H20" s="15"/>
    </row>
    <row r="21" spans="1:6" ht="15">
      <c r="A21" s="53"/>
      <c r="B21" s="53"/>
      <c r="C21" s="53"/>
      <c r="D21" s="53"/>
      <c r="E21" s="53"/>
      <c r="F21" s="53"/>
    </row>
    <row r="22" spans="1:8" ht="15">
      <c r="A22" s="16"/>
      <c r="B22" s="16"/>
      <c r="C22" s="16"/>
      <c r="D22" s="16"/>
      <c r="E22" s="44"/>
      <c r="F22" s="45"/>
      <c r="G22" s="45"/>
      <c r="H22" s="16"/>
    </row>
    <row r="26" spans="2:4" ht="15">
      <c r="B26" s="18"/>
      <c r="C26" s="18"/>
      <c r="D26" s="18"/>
    </row>
    <row r="27" spans="2:4" ht="15">
      <c r="B27" s="18"/>
      <c r="C27" s="18"/>
      <c r="D27" s="18"/>
    </row>
    <row r="28" spans="2:4" ht="15">
      <c r="B28" s="18"/>
      <c r="C28" s="18"/>
      <c r="D28" s="18"/>
    </row>
    <row r="29" spans="2:4" ht="15">
      <c r="B29" s="18"/>
      <c r="C29" s="18"/>
      <c r="D29" s="18"/>
    </row>
    <row r="30" spans="2:4" ht="15">
      <c r="B30" s="18"/>
      <c r="C30" s="18"/>
      <c r="D30" s="18"/>
    </row>
    <row r="31" spans="2:4" ht="15">
      <c r="B31" s="18"/>
      <c r="C31" s="18"/>
      <c r="D31" s="18"/>
    </row>
    <row r="32" spans="2:4" ht="15">
      <c r="B32" s="18"/>
      <c r="C32" s="18"/>
      <c r="D32" s="18"/>
    </row>
    <row r="33" spans="2:4" ht="15">
      <c r="B33" s="18"/>
      <c r="C33" s="18"/>
      <c r="D33" s="18"/>
    </row>
    <row r="34" spans="2:4" ht="15">
      <c r="B34" s="18"/>
      <c r="C34" s="18"/>
      <c r="D34" s="18"/>
    </row>
    <row r="35" spans="2:4" ht="15">
      <c r="B35" s="18"/>
      <c r="C35" s="18"/>
      <c r="D35" s="18"/>
    </row>
    <row r="36" spans="2:4" ht="15">
      <c r="B36" s="18"/>
      <c r="C36" s="18"/>
      <c r="D36" s="18"/>
    </row>
    <row r="37" spans="2:4" ht="15">
      <c r="B37" s="18"/>
      <c r="C37" s="18"/>
      <c r="D37" s="18"/>
    </row>
    <row r="38" spans="2:4" ht="15">
      <c r="B38" s="18"/>
      <c r="C38" s="18"/>
      <c r="D38" s="18"/>
    </row>
    <row r="39" spans="2:5" ht="15">
      <c r="B39" s="18"/>
      <c r="C39" s="18"/>
      <c r="D39" s="18"/>
      <c r="E39" s="18"/>
    </row>
    <row r="40" ht="15">
      <c r="D40" s="18"/>
    </row>
  </sheetData>
  <mergeCells count="7">
    <mergeCell ref="E22:G22"/>
    <mergeCell ref="B3:D3"/>
    <mergeCell ref="A17:C17"/>
    <mergeCell ref="G17:H17"/>
    <mergeCell ref="A20:E20"/>
    <mergeCell ref="A21:F21"/>
    <mergeCell ref="F18:G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Ulašín Miroslav ml.</cp:lastModifiedBy>
  <cp:lastPrinted>2023-03-13T13:07:15Z</cp:lastPrinted>
  <dcterms:created xsi:type="dcterms:W3CDTF">2021-05-18T10:03:37Z</dcterms:created>
  <dcterms:modified xsi:type="dcterms:W3CDTF">2023-05-29T12:47:35Z</dcterms:modified>
  <cp:category/>
  <cp:version/>
  <cp:contentType/>
  <cp:contentStatus/>
</cp:coreProperties>
</file>