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3\SFDI\II 182 Kbel - Měčín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11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3" i="11" l="1"/>
  <c r="B26" i="11"/>
  <c r="B25" i="11"/>
  <c r="B23" i="11"/>
  <c r="B10" i="11"/>
  <c r="B9" i="11"/>
  <c r="B4" i="11"/>
  <c r="B21" i="10" l="1"/>
  <c r="B20" i="10"/>
  <c r="B18" i="10"/>
  <c r="B10" i="10"/>
  <c r="B9" i="10"/>
  <c r="B4" i="10"/>
  <c r="B3" i="10"/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7" i="1"/>
  <c r="B36" i="1"/>
  <c r="B10" i="6"/>
  <c r="B9" i="6"/>
</calcChain>
</file>

<file path=xl/sharedStrings.xml><?xml version="1.0" encoding="utf-8"?>
<sst xmlns="http://schemas.openxmlformats.org/spreadsheetml/2006/main" count="180" uniqueCount="94">
  <si>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</si>
  <si>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</si>
  <si>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</si>
  <si>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</si>
  <si>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</si>
  <si>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</si>
  <si>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</si>
  <si>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</si>
  <si>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</si>
  <si>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</si>
  <si>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</si>
  <si>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</si>
  <si>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</si>
  <si>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</si>
  <si>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</si>
  <si>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</si>
  <si>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</si>
  <si>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</si>
  <si>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</si>
  <si>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</si>
  <si>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</si>
  <si>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</si>
  <si>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</si>
  <si>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</si>
  <si>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</si>
  <si>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</si>
  <si>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</si>
  <si>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</si>
  <si>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</si>
  <si>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</si>
  <si>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</si>
  <si>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</si>
  <si>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</si>
  <si>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</si>
  <si>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</si>
  <si>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</si>
  <si>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</si>
  <si>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</si>
  <si>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</si>
  <si>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</si>
  <si>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</si>
  <si>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</si>
  <si>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</si>
  <si>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</si>
  <si>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</si>
  <si>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</si>
  <si>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</si>
  <si>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</si>
  <si>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</si>
  <si>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</si>
  <si>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</si>
  <si>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</si>
  <si>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</si>
  <si>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</si>
  <si>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</si>
  <si>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</si>
  <si>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</si>
  <si>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</si>
  <si>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</si>
  <si>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</si>
  <si>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</si>
  <si>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</si>
  <si>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</si>
  <si>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</si>
  <si>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</si>
  <si>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</si>
  <si>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</si>
  <si>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</si>
  <si>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</si>
  <si>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</si>
  <si>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</si>
  <si>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</si>
  <si>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</si>
  <si>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</si>
  <si>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</si>
  <si>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</si>
  <si>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</si>
  <si>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</si>
  <si>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</si>
  <si>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</si>
  <si>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II/182 Kbel - Měčín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</si>
  <si>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</si>
  <si>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</si>
  <si>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</si>
  <si>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</si>
  <si>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</si>
  <si>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</si>
  <si>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</si>
  <si>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Vybouraná obalovaná směs</t>
  </si>
  <si>
    <t>skutečně vytěžené množství</t>
  </si>
  <si>
    <t>t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</si>
  <si>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charset val="238"/>
        <scheme val="minor"/>
      </rPr>
      <t xml:space="preserve">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</si>
  <si>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</si>
  <si>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r>
      <rPr>
        <b/>
        <sz val="10"/>
        <color theme="1"/>
        <rFont val="Calibri"/>
        <family val="2"/>
        <charset val="238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charset val="238"/>
        <scheme val="minor"/>
      </rPr>
      <t>.</t>
    </r>
    <r>
      <rPr>
        <sz val="10"/>
        <color theme="1"/>
        <rFont val="Arial"/>
        <family val="2"/>
        <charset val="238"/>
      </rPr>
      <t xml:space="preserve"> Odkup materiálu bude s vybraným dodavatelem řešen samostatnou kupní smlouvou, kterou se dodavatel zavazuje v souladu s výše uvedeným uzavřít se zadavatelem po vytěžení materiálu.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</si>
</sst>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4" fillId="2" borderId="9" xfId="1" applyNumberFormat="1" applyFont="1" applyFill="1" applyBorder="1" applyAlignment="1">
      <alignment horizontal="center" vertical="center" wrapText="1"/>
    </xf>
    <xf numFmtId="44" fontId="3" fillId="4" borderId="9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10" xfId="0" applyFont="1" applyFill="1" applyBorder="1" applyAlignment="1"/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/>
    <xf numFmtId="0" fontId="5" fillId="4" borderId="7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9" fontId="9" fillId="0" borderId="8" xfId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8" fontId="10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7" fillId="0" borderId="0" xfId="0" applyFont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USPK/_Obchodn&#237;%20&#250;sek/intern&#237;%20O&#218;/Zak&#225;zka/2023/SFDI/II%20233%20Stupno%20-%20Sedlecko/ZD/P&#345;&#237;loha%20&#269;.%201%20-vzorov&#233;%20dokume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Poddodavatelé"/>
      <sheetName val="ČP - kval., zákl. způs."/>
      <sheetName val="ČP - individ.sankce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5">
          <cell r="B35" t="str">
            <v>DD.MM.RRRR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B21" sqref="B2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0" t="s">
        <v>17</v>
      </c>
      <c r="B1" s="51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47" t="s">
        <v>80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72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55" t="s">
        <v>55</v>
      </c>
      <c r="B23" s="56"/>
    </row>
    <row r="24" spans="1:2" x14ac:dyDescent="0.25">
      <c r="A24" s="55" t="s">
        <v>56</v>
      </c>
      <c r="B24" s="56" t="s">
        <v>42</v>
      </c>
    </row>
    <row r="25" spans="1:2" x14ac:dyDescent="0.25">
      <c r="A25" s="55" t="s">
        <v>57</v>
      </c>
      <c r="B25" s="56" t="s">
        <v>18</v>
      </c>
    </row>
    <row r="26" spans="1:2" x14ac:dyDescent="0.25">
      <c r="A26" s="55" t="s">
        <v>58</v>
      </c>
      <c r="B26" s="56" t="s">
        <v>19</v>
      </c>
    </row>
    <row r="27" spans="1:2" x14ac:dyDescent="0.25">
      <c r="A27" s="55" t="s">
        <v>59</v>
      </c>
      <c r="B27" s="56" t="s">
        <v>20</v>
      </c>
    </row>
    <row r="28" spans="1:2" s="20" customFormat="1" x14ac:dyDescent="0.25">
      <c r="A28" s="55" t="s">
        <v>60</v>
      </c>
      <c r="B28" s="56" t="s">
        <v>21</v>
      </c>
    </row>
    <row r="29" spans="1:2" s="20" customFormat="1" x14ac:dyDescent="0.25">
      <c r="A29" s="55" t="s">
        <v>61</v>
      </c>
      <c r="B29" s="56" t="s">
        <v>22</v>
      </c>
    </row>
    <row r="30" spans="1:2" s="20" customFormat="1" x14ac:dyDescent="0.25">
      <c r="A30" s="55" t="s">
        <v>62</v>
      </c>
      <c r="B30" s="56" t="s">
        <v>48</v>
      </c>
    </row>
    <row r="31" spans="1:2" s="20" customFormat="1" x14ac:dyDescent="0.25">
      <c r="A31" s="57" t="s">
        <v>77</v>
      </c>
      <c r="B31" s="56"/>
    </row>
    <row r="32" spans="1:2" s="20" customFormat="1" x14ac:dyDescent="0.25">
      <c r="A32" s="55" t="s">
        <v>78</v>
      </c>
      <c r="B32" s="56" t="s">
        <v>47</v>
      </c>
    </row>
    <row r="33" spans="1:2" ht="15.75" x14ac:dyDescent="0.25">
      <c r="A33" s="33"/>
      <c r="B33" s="33"/>
    </row>
    <row r="34" spans="1:2" ht="15.75" x14ac:dyDescent="0.25">
      <c r="A34" s="15" t="s">
        <v>23</v>
      </c>
      <c r="B34" s="24" t="s">
        <v>15</v>
      </c>
    </row>
    <row r="35" spans="1:2" ht="30" customHeight="1" x14ac:dyDescent="0.25">
      <c r="A35" s="52" t="s">
        <v>24</v>
      </c>
      <c r="B35" s="25"/>
    </row>
    <row r="36" spans="1:2" ht="15.75" x14ac:dyDescent="0.25">
      <c r="A36" s="53"/>
      <c r="B36" s="26">
        <f>$B$10</f>
        <v>0</v>
      </c>
    </row>
    <row r="37" spans="1:2" ht="15.75" x14ac:dyDescent="0.25">
      <c r="A37" s="54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26</v>
      </c>
      <c r="B1" s="62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48" t="str">
        <f>'Krycí list'!$B$3</f>
        <v>II/182 Kbel - Měčín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3" t="s">
        <v>30</v>
      </c>
      <c r="B12" s="63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64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65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65</v>
      </c>
      <c r="B30" s="42"/>
    </row>
    <row r="31" spans="1:2" x14ac:dyDescent="0.25">
      <c r="A31" s="64" t="s">
        <v>79</v>
      </c>
      <c r="B31" s="64"/>
    </row>
    <row r="32" spans="1:2" x14ac:dyDescent="0.25">
      <c r="A32" s="65"/>
      <c r="B32" s="65"/>
    </row>
    <row r="33" spans="1:2" ht="15.75" x14ac:dyDescent="0.25">
      <c r="A33" s="16" t="s">
        <v>23</v>
      </c>
      <c r="B33" s="24" t="str">
        <f>'Krycí list'!$B$34</f>
        <v>DD.MM.RRRR</v>
      </c>
    </row>
    <row r="34" spans="1:2" ht="30" customHeight="1" x14ac:dyDescent="0.25">
      <c r="A34" s="58" t="s">
        <v>24</v>
      </c>
      <c r="B34" s="25"/>
    </row>
    <row r="35" spans="1:2" ht="15.75" x14ac:dyDescent="0.25">
      <c r="A35" s="59"/>
      <c r="B35" s="26">
        <f>'Krycí list'!$B$10</f>
        <v>0</v>
      </c>
    </row>
    <row r="36" spans="1:2" ht="15.75" x14ac:dyDescent="0.25">
      <c r="A36" s="60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52</v>
      </c>
      <c r="B1" s="62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49" t="str">
        <f>'Krycí list'!$B$3</f>
        <v>II/182 Kbel - Měčín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71" t="s">
        <v>51</v>
      </c>
      <c r="B12" s="71"/>
    </row>
    <row r="13" spans="1:2" s="20" customFormat="1" ht="15" customHeight="1" x14ac:dyDescent="0.25">
      <c r="A13" s="71" t="s">
        <v>49</v>
      </c>
      <c r="B13" s="71"/>
    </row>
    <row r="14" spans="1:2" ht="28.5" customHeight="1" x14ac:dyDescent="0.25">
      <c r="A14" s="69" t="s">
        <v>68</v>
      </c>
      <c r="B14" s="69"/>
    </row>
    <row r="15" spans="1:2" ht="29.25" customHeight="1" x14ac:dyDescent="0.25">
      <c r="A15" s="69" t="s">
        <v>43</v>
      </c>
      <c r="B15" s="69"/>
    </row>
    <row r="16" spans="1:2" ht="43.5" customHeight="1" x14ac:dyDescent="0.25">
      <c r="A16" s="69" t="s">
        <v>66</v>
      </c>
      <c r="B16" s="69"/>
    </row>
    <row r="17" spans="1:2" ht="51" customHeight="1" x14ac:dyDescent="0.25">
      <c r="A17" s="70" t="s">
        <v>67</v>
      </c>
      <c r="B17" s="70"/>
    </row>
    <row r="18" spans="1:2" ht="30.75" customHeight="1" x14ac:dyDescent="0.25">
      <c r="A18" s="66" t="s">
        <v>69</v>
      </c>
      <c r="B18" s="66"/>
    </row>
    <row r="19" spans="1:2" ht="33" customHeight="1" x14ac:dyDescent="0.25">
      <c r="A19" s="66" t="s">
        <v>70</v>
      </c>
      <c r="B19" s="66"/>
    </row>
    <row r="20" spans="1:2" ht="42.75" customHeight="1" x14ac:dyDescent="0.25">
      <c r="A20" s="67" t="s">
        <v>71</v>
      </c>
      <c r="B20" s="68"/>
    </row>
    <row r="21" spans="1:2" ht="25.5" customHeight="1" x14ac:dyDescent="0.25">
      <c r="A21" s="69" t="s">
        <v>25</v>
      </c>
      <c r="B21" s="69"/>
    </row>
    <row r="22" spans="1:2" ht="57" customHeight="1" x14ac:dyDescent="0.25">
      <c r="A22" s="70" t="s">
        <v>50</v>
      </c>
      <c r="B22" s="70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list'!$B$34</f>
        <v>DD.MM.RRRR</v>
      </c>
    </row>
    <row r="25" spans="1:2" ht="26.45" customHeight="1" x14ac:dyDescent="0.25">
      <c r="A25" s="58" t="s">
        <v>24</v>
      </c>
      <c r="B25" s="25"/>
    </row>
    <row r="26" spans="1:2" ht="15.75" x14ac:dyDescent="0.25">
      <c r="A26" s="59"/>
      <c r="B26" s="26">
        <f>'Krycí list'!$B$10</f>
        <v>0</v>
      </c>
    </row>
    <row r="27" spans="1:2" ht="15.75" x14ac:dyDescent="0.25">
      <c r="A27" s="60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" sqref="B3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61" t="s">
        <v>73</v>
      </c>
      <c r="B1" s="62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49" t="str">
        <f>'Krycí list'!$B$3</f>
        <v>II/182 Kbel - Měčín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1.75" customHeight="1" x14ac:dyDescent="0.25">
      <c r="A12" s="63" t="s">
        <v>75</v>
      </c>
      <c r="B12" s="63"/>
    </row>
    <row r="13" spans="1:2" ht="7.5" customHeight="1" x14ac:dyDescent="0.25">
      <c r="A13" s="46"/>
      <c r="B13" s="46"/>
    </row>
    <row r="14" spans="1:2" ht="66.75" customHeight="1" x14ac:dyDescent="0.25">
      <c r="A14" s="69" t="s">
        <v>74</v>
      </c>
      <c r="B14" s="69"/>
    </row>
    <row r="15" spans="1:2" ht="5.25" customHeight="1" x14ac:dyDescent="0.25">
      <c r="A15" s="69"/>
      <c r="B15" s="69"/>
    </row>
    <row r="16" spans="1:2" ht="43.5" customHeight="1" x14ac:dyDescent="0.25">
      <c r="A16" s="69" t="s">
        <v>76</v>
      </c>
      <c r="B16" s="69"/>
    </row>
    <row r="17" spans="1:2" ht="8.25" customHeight="1" x14ac:dyDescent="0.25">
      <c r="A17" s="19"/>
      <c r="B17" s="19"/>
    </row>
    <row r="18" spans="1:2" ht="15.75" x14ac:dyDescent="0.25">
      <c r="A18" s="16" t="s">
        <v>23</v>
      </c>
      <c r="B18" s="45" t="str">
        <f>'Krycí list'!$B$34</f>
        <v>DD.MM.RRRR</v>
      </c>
    </row>
    <row r="19" spans="1:2" ht="26.45" customHeight="1" x14ac:dyDescent="0.25">
      <c r="A19" s="58" t="s">
        <v>24</v>
      </c>
      <c r="B19" s="25"/>
    </row>
    <row r="20" spans="1:2" ht="15.75" x14ac:dyDescent="0.25">
      <c r="A20" s="59"/>
      <c r="B20" s="44">
        <f>'Krycí list'!$B$10</f>
        <v>0</v>
      </c>
    </row>
    <row r="21" spans="1:2" ht="15.75" x14ac:dyDescent="0.25">
      <c r="A21" s="60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7" sqref="B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33</v>
      </c>
      <c r="B1" s="62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48" t="str">
        <f>'Krycí list'!$B$3</f>
        <v>II/182 Kbel - Měčín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3" t="s">
        <v>40</v>
      </c>
      <c r="B12" s="63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72" t="s">
        <v>63</v>
      </c>
      <c r="B33" s="72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72" t="s">
        <v>45</v>
      </c>
      <c r="B35" s="72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list'!$B$34</f>
        <v>DD.MM.RRRR</v>
      </c>
    </row>
    <row r="38" spans="1:2" ht="30" customHeight="1" x14ac:dyDescent="0.25">
      <c r="A38" s="58" t="s">
        <v>24</v>
      </c>
      <c r="B38" s="25"/>
    </row>
    <row r="39" spans="1:2" ht="15.75" x14ac:dyDescent="0.25">
      <c r="A39" s="59"/>
      <c r="B39" s="26">
        <f>'Krycí list'!$B$10</f>
        <v>0</v>
      </c>
    </row>
    <row r="40" spans="1:2" ht="15.75" x14ac:dyDescent="0.25">
      <c r="A40" s="60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19" sqref="A19:D19"/>
    </sheetView>
  </sheetViews>
  <sheetFormatPr defaultColWidth="9.28515625" defaultRowHeight="15" x14ac:dyDescent="0.25"/>
  <cols>
    <col min="1" max="2" width="22.7109375" style="20" customWidth="1"/>
    <col min="3" max="3" width="10.7109375" style="20" customWidth="1"/>
    <col min="4" max="4" width="27" style="20" customWidth="1"/>
    <col min="5" max="16384" width="9.28515625" style="20"/>
  </cols>
  <sheetData>
    <row r="1" spans="1:4" ht="18.75" x14ac:dyDescent="0.25">
      <c r="A1" s="61" t="s">
        <v>81</v>
      </c>
      <c r="B1" s="73"/>
      <c r="C1" s="73"/>
      <c r="D1" s="62"/>
    </row>
    <row r="2" spans="1:4" ht="15.75" x14ac:dyDescent="0.25">
      <c r="A2" s="74" t="s">
        <v>32</v>
      </c>
      <c r="B2" s="74"/>
      <c r="C2" s="74"/>
      <c r="D2" s="75"/>
    </row>
    <row r="3" spans="1:4" ht="15.75" x14ac:dyDescent="0.25">
      <c r="A3" s="18" t="s">
        <v>4</v>
      </c>
      <c r="B3" s="105" t="str">
        <f>'Krycí list'!B3</f>
        <v>II/182 Kbel - Měčín</v>
      </c>
      <c r="C3" s="106"/>
      <c r="D3" s="107"/>
    </row>
    <row r="4" spans="1:4" ht="15.75" x14ac:dyDescent="0.25">
      <c r="A4" s="1" t="s">
        <v>3</v>
      </c>
      <c r="B4" s="76" t="str">
        <f>'[1]Krycí list'!$B$4</f>
        <v>Zjednodušené podlimitní řízení</v>
      </c>
      <c r="C4" s="77"/>
      <c r="D4" s="78"/>
    </row>
    <row r="5" spans="1:4" ht="15.75" x14ac:dyDescent="0.25">
      <c r="A5" s="79" t="s">
        <v>0</v>
      </c>
      <c r="B5" s="80"/>
      <c r="C5" s="80"/>
      <c r="D5" s="81"/>
    </row>
    <row r="6" spans="1:4" ht="15.75" x14ac:dyDescent="0.25">
      <c r="A6" s="1" t="s">
        <v>4</v>
      </c>
      <c r="B6" s="76" t="s">
        <v>1</v>
      </c>
      <c r="C6" s="77"/>
      <c r="D6" s="78"/>
    </row>
    <row r="7" spans="1:4" ht="15.75" x14ac:dyDescent="0.25">
      <c r="A7" s="1" t="s">
        <v>5</v>
      </c>
      <c r="B7" s="76">
        <v>72053119</v>
      </c>
      <c r="C7" s="77"/>
      <c r="D7" s="78"/>
    </row>
    <row r="8" spans="1:4" ht="15.75" x14ac:dyDescent="0.25">
      <c r="A8" s="82"/>
      <c r="B8" s="83"/>
      <c r="C8" s="84" t="s">
        <v>7</v>
      </c>
      <c r="D8" s="85"/>
    </row>
    <row r="9" spans="1:4" ht="15.75" x14ac:dyDescent="0.25">
      <c r="A9" s="1" t="s">
        <v>4</v>
      </c>
      <c r="B9" s="86">
        <f>'[1]Krycí list'!B10</f>
        <v>0</v>
      </c>
      <c r="C9" s="87"/>
      <c r="D9" s="88"/>
    </row>
    <row r="10" spans="1:4" ht="15.75" x14ac:dyDescent="0.25">
      <c r="A10" s="1" t="s">
        <v>5</v>
      </c>
      <c r="B10" s="86">
        <f>'[1]Krycí list'!B12</f>
        <v>0</v>
      </c>
      <c r="C10" s="87"/>
      <c r="D10" s="88"/>
    </row>
    <row r="11" spans="1:4" ht="15.75" x14ac:dyDescent="0.25">
      <c r="A11" s="89"/>
      <c r="B11" s="90"/>
      <c r="C11" s="91"/>
      <c r="D11" s="92"/>
    </row>
    <row r="12" spans="1:4" ht="26.25" customHeight="1" x14ac:dyDescent="0.25">
      <c r="A12" s="93" t="s">
        <v>82</v>
      </c>
      <c r="B12" s="93"/>
      <c r="C12" s="93"/>
      <c r="D12" s="93"/>
    </row>
    <row r="13" spans="1:4" ht="6.75" customHeight="1" x14ac:dyDescent="0.25"/>
    <row r="14" spans="1:4" ht="31.15" customHeight="1" x14ac:dyDescent="0.25">
      <c r="A14" s="94" t="s">
        <v>83</v>
      </c>
      <c r="B14" s="94"/>
      <c r="C14" s="94"/>
      <c r="D14" s="94"/>
    </row>
    <row r="15" spans="1:4" ht="7.5" customHeight="1" x14ac:dyDescent="0.25"/>
    <row r="16" spans="1:4" ht="30" x14ac:dyDescent="0.25">
      <c r="A16" s="95" t="s">
        <v>84</v>
      </c>
      <c r="B16" s="95" t="s">
        <v>85</v>
      </c>
      <c r="C16" s="95" t="s">
        <v>86</v>
      </c>
      <c r="D16" s="95" t="s">
        <v>87</v>
      </c>
    </row>
    <row r="17" spans="1:6" ht="28.5" x14ac:dyDescent="0.25">
      <c r="A17" s="96" t="s">
        <v>88</v>
      </c>
      <c r="B17" s="96" t="s">
        <v>89</v>
      </c>
      <c r="C17" s="97" t="s">
        <v>90</v>
      </c>
      <c r="D17" s="98">
        <v>90</v>
      </c>
    </row>
    <row r="18" spans="1:6" ht="7.15" customHeight="1" x14ac:dyDescent="0.25">
      <c r="A18" s="99"/>
      <c r="B18" s="99"/>
      <c r="C18" s="99"/>
      <c r="D18" s="99"/>
    </row>
    <row r="19" spans="1:6" ht="102.6" customHeight="1" x14ac:dyDescent="0.25">
      <c r="A19" s="100" t="s">
        <v>91</v>
      </c>
      <c r="B19" s="100"/>
      <c r="C19" s="100"/>
      <c r="D19" s="100"/>
    </row>
    <row r="20" spans="1:6" ht="46.15" customHeight="1" x14ac:dyDescent="0.25">
      <c r="A20" s="100" t="s">
        <v>92</v>
      </c>
      <c r="B20" s="100"/>
      <c r="C20" s="100"/>
      <c r="D20" s="100"/>
    </row>
    <row r="21" spans="1:6" ht="58.9" customHeight="1" x14ac:dyDescent="0.25">
      <c r="A21" s="100" t="s">
        <v>93</v>
      </c>
      <c r="B21" s="100"/>
      <c r="C21" s="100"/>
      <c r="D21" s="100"/>
      <c r="F21" s="101"/>
    </row>
    <row r="22" spans="1:6" ht="9" customHeight="1" x14ac:dyDescent="0.25">
      <c r="A22" s="22"/>
      <c r="B22" s="22"/>
      <c r="C22" s="22"/>
    </row>
    <row r="23" spans="1:6" ht="15.75" x14ac:dyDescent="0.25">
      <c r="A23" s="16" t="s">
        <v>23</v>
      </c>
      <c r="B23" s="102" t="str">
        <f>'[1]Krycí list'!$B$35</f>
        <v>DD.MM.RRRR</v>
      </c>
      <c r="C23" s="102"/>
      <c r="D23" s="102"/>
    </row>
    <row r="24" spans="1:6" ht="15.75" x14ac:dyDescent="0.25">
      <c r="A24" s="58" t="s">
        <v>24</v>
      </c>
      <c r="B24" s="103"/>
      <c r="C24" s="103"/>
      <c r="D24" s="103"/>
    </row>
    <row r="25" spans="1:6" ht="15.75" x14ac:dyDescent="0.25">
      <c r="A25" s="59"/>
      <c r="B25" s="104">
        <f>'[1]Krycí list'!$B$10</f>
        <v>0</v>
      </c>
      <c r="C25" s="104"/>
      <c r="D25" s="104"/>
    </row>
    <row r="26" spans="1:6" ht="15.75" x14ac:dyDescent="0.25">
      <c r="A26" s="60"/>
      <c r="B26" s="103">
        <f>'[1]Krycí list'!$B$14</f>
        <v>0</v>
      </c>
      <c r="C26" s="103"/>
      <c r="D26" s="103"/>
    </row>
  </sheetData>
  <mergeCells count="19">
    <mergeCell ref="A20:D20"/>
    <mergeCell ref="A21:D21"/>
    <mergeCell ref="B23:D23"/>
    <mergeCell ref="A24:A26"/>
    <mergeCell ref="B24:D24"/>
    <mergeCell ref="B25:D25"/>
    <mergeCell ref="B26:D26"/>
    <mergeCell ref="B7:D7"/>
    <mergeCell ref="B9:D9"/>
    <mergeCell ref="B10:D10"/>
    <mergeCell ref="A12:D12"/>
    <mergeCell ref="A14:D14"/>
    <mergeCell ref="A19:D19"/>
    <mergeCell ref="A1:D1"/>
    <mergeCell ref="A2:D2"/>
    <mergeCell ref="B3:D3"/>
    <mergeCell ref="B4:D4"/>
    <mergeCell ref="A5:D5"/>
    <mergeCell ref="B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</vt:lpstr>
      <vt:lpstr>Poddodavatelé</vt:lpstr>
      <vt:lpstr>ČP - kval., zákl. způs.</vt:lpstr>
      <vt:lpstr>ČP - individ.sankce</vt:lpstr>
      <vt:lpstr>Technická kvalifikace</vt:lpstr>
      <vt:lpstr>Závazek odkupu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2023-05-15T11:24:59Z</dcterms:modified>
</cp:coreProperties>
</file>