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550" yWindow="1005" windowWidth="16485" windowHeight="107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<sst xmlns="http://schemas.openxmlformats.org/spreadsheetml/2006/main" count="65" uniqueCount="33">
  <si>
    <t>Jehly</t>
  </si>
  <si>
    <t>Položka</t>
  </si>
  <si>
    <t>sazba DPH v %</t>
  </si>
  <si>
    <t>položková cena v Kč bez DPH</t>
  </si>
  <si>
    <t>velikost balení</t>
  </si>
  <si>
    <t>cena za balení v Kč bez DPH</t>
  </si>
  <si>
    <t>ks</t>
  </si>
  <si>
    <t>Stříkačky</t>
  </si>
  <si>
    <t>MJ</t>
  </si>
  <si>
    <t>cena za MJ v Kč bez DPH</t>
  </si>
  <si>
    <t xml:space="preserve">Cena celkem v Kč bez DPH </t>
  </si>
  <si>
    <t>DPH v Kč celkem</t>
  </si>
  <si>
    <t xml:space="preserve">Cena celkem v Kč vč. DPH </t>
  </si>
  <si>
    <t>CELKEM</t>
  </si>
  <si>
    <t>Jehla injekční 18 G 1,2x40mm růžová</t>
  </si>
  <si>
    <t>Jehla injekční 20 G 0,9x40mm žlutá</t>
  </si>
  <si>
    <t>Jehla injekční 21 G 0,8x40mm zelená</t>
  </si>
  <si>
    <t>Jehla injekční 22 G 0,7x40mm černá</t>
  </si>
  <si>
    <t>Jehla injekční 25 G 0,5x16mm oranžová</t>
  </si>
  <si>
    <t>Stříkačka injekční 2ml</t>
  </si>
  <si>
    <t>Stříkačka injekční 5ml</t>
  </si>
  <si>
    <t>Stříkačka injekční 10ml</t>
  </si>
  <si>
    <t>Stříkačka injekční 20ml</t>
  </si>
  <si>
    <t>Hadička spojovací 1,8 x 450 LL</t>
  </si>
  <si>
    <t>Hadička spojovací 1,8 x 1800 LL</t>
  </si>
  <si>
    <t>Dodavatel – podpis oprávněné osoby</t>
  </si>
  <si>
    <t>Další SZM</t>
  </si>
  <si>
    <t>Infuzní souprava</t>
  </si>
  <si>
    <t>Trojcestný kohout</t>
  </si>
  <si>
    <t>předpokládaný odběr za 1 rok v MJ</t>
  </si>
  <si>
    <t>za 1 rok</t>
  </si>
  <si>
    <t>výrobce, obchodní název</t>
  </si>
  <si>
    <t>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</si>
</sst>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/>
    <xf numFmtId="0" fontId="4" fillId="0" borderId="1" xfId="0" applyNumberFormat="1" applyFont="1" applyFill="1" applyBorder="1" applyAlignment="1" applyProtection="1" quotePrefix="1">
      <alignment/>
      <protection/>
    </xf>
    <xf numFmtId="49" fontId="4" fillId="3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4" fontId="6" fillId="0" borderId="1" xfId="0" applyNumberFormat="1" applyFont="1" applyBorder="1" applyAlignment="1">
      <alignment vertical="center" wrapText="1"/>
    </xf>
    <xf numFmtId="0" fontId="6" fillId="4" borderId="0" xfId="0" applyFont="1" applyFill="1"/>
    <xf numFmtId="0" fontId="2" fillId="4" borderId="0" xfId="0" applyFont="1" applyFill="1"/>
    <xf numFmtId="0" fontId="5" fillId="4" borderId="0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 quotePrefix="1">
      <alignment horizontal="left"/>
      <protection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4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 topLeftCell="A1">
      <selection activeCell="D20" sqref="D20:D23"/>
    </sheetView>
  </sheetViews>
  <sheetFormatPr defaultColWidth="9.140625" defaultRowHeight="15"/>
  <cols>
    <col min="1" max="1" width="32.57421875" style="8" bestFit="1" customWidth="1"/>
    <col min="2" max="2" width="23.421875" style="0" customWidth="1"/>
    <col min="3" max="3" width="4.421875" style="0" customWidth="1"/>
    <col min="4" max="4" width="11.00390625" style="0" customWidth="1"/>
    <col min="5" max="5" width="7.57421875" style="0" customWidth="1"/>
    <col min="6" max="6" width="18.00390625" style="0" customWidth="1"/>
    <col min="7" max="7" width="13.57421875" style="0" customWidth="1"/>
    <col min="8" max="8" width="7.140625" style="0" bestFit="1" customWidth="1"/>
    <col min="9" max="9" width="13.00390625" style="0" customWidth="1"/>
  </cols>
  <sheetData>
    <row r="1" spans="1:9" ht="1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5.5">
      <c r="A2" s="1" t="s">
        <v>1</v>
      </c>
      <c r="B2" s="2" t="s">
        <v>31</v>
      </c>
      <c r="C2" s="3" t="s">
        <v>8</v>
      </c>
      <c r="D2" s="3" t="s">
        <v>9</v>
      </c>
      <c r="E2" s="3" t="s">
        <v>2</v>
      </c>
      <c r="F2" s="3" t="s">
        <v>29</v>
      </c>
      <c r="G2" s="3" t="s">
        <v>3</v>
      </c>
      <c r="H2" s="3" t="s">
        <v>4</v>
      </c>
      <c r="I2" s="3" t="s">
        <v>5</v>
      </c>
    </row>
    <row r="3" spans="1:9" ht="15">
      <c r="A3" s="9" t="s">
        <v>14</v>
      </c>
      <c r="B3" s="4"/>
      <c r="C3" s="3" t="s">
        <v>6</v>
      </c>
      <c r="D3" s="22"/>
      <c r="E3" s="5"/>
      <c r="F3" s="12">
        <v>15200</v>
      </c>
      <c r="G3" s="11">
        <f>D3*F3</f>
        <v>0</v>
      </c>
      <c r="H3" s="6"/>
      <c r="I3" s="7">
        <f>D3*H3</f>
        <v>0</v>
      </c>
    </row>
    <row r="4" spans="1:9" ht="15">
      <c r="A4" s="9" t="s">
        <v>15</v>
      </c>
      <c r="B4" s="4"/>
      <c r="C4" s="3" t="s">
        <v>6</v>
      </c>
      <c r="D4" s="22"/>
      <c r="E4" s="5"/>
      <c r="F4" s="12">
        <v>100</v>
      </c>
      <c r="G4" s="11">
        <f aca="true" t="shared" si="0" ref="G4:G7">D4*F4</f>
        <v>0</v>
      </c>
      <c r="H4" s="6"/>
      <c r="I4" s="7">
        <f>D4*H4</f>
        <v>0</v>
      </c>
    </row>
    <row r="5" spans="1:9" ht="15">
      <c r="A5" s="9" t="s">
        <v>16</v>
      </c>
      <c r="B5" s="4"/>
      <c r="C5" s="3" t="s">
        <v>6</v>
      </c>
      <c r="D5" s="22"/>
      <c r="E5" s="5"/>
      <c r="F5" s="12">
        <v>100</v>
      </c>
      <c r="G5" s="11">
        <f t="shared" si="0"/>
        <v>0</v>
      </c>
      <c r="H5" s="6"/>
      <c r="I5" s="7">
        <f>D5*H5</f>
        <v>0</v>
      </c>
    </row>
    <row r="6" spans="1:9" ht="15">
      <c r="A6" s="9" t="s">
        <v>17</v>
      </c>
      <c r="B6" s="4"/>
      <c r="C6" s="3" t="s">
        <v>6</v>
      </c>
      <c r="D6" s="22"/>
      <c r="E6" s="5"/>
      <c r="F6" s="12">
        <v>7800</v>
      </c>
      <c r="G6" s="11">
        <f t="shared" si="0"/>
        <v>0</v>
      </c>
      <c r="H6" s="6"/>
      <c r="I6" s="7">
        <f>D6*H6</f>
        <v>0</v>
      </c>
    </row>
    <row r="7" spans="1:9" ht="15">
      <c r="A7" s="9" t="s">
        <v>18</v>
      </c>
      <c r="B7" s="4"/>
      <c r="C7" s="3" t="s">
        <v>6</v>
      </c>
      <c r="D7" s="22"/>
      <c r="E7" s="5"/>
      <c r="F7" s="12">
        <v>100</v>
      </c>
      <c r="G7" s="11">
        <f t="shared" si="0"/>
        <v>0</v>
      </c>
      <c r="H7" s="6"/>
      <c r="I7" s="7">
        <f>D7*H7</f>
        <v>0</v>
      </c>
    </row>
    <row r="8" spans="1:9" ht="15">
      <c r="A8" s="24" t="s">
        <v>13</v>
      </c>
      <c r="B8" s="24"/>
      <c r="C8" s="24"/>
      <c r="D8" s="24"/>
      <c r="E8" s="24"/>
      <c r="F8" s="24"/>
      <c r="G8" s="18">
        <f>SUM(G3:G7)</f>
        <v>0</v>
      </c>
      <c r="H8" s="13"/>
      <c r="I8" s="14"/>
    </row>
    <row r="10" spans="1:9" ht="15">
      <c r="A10" s="21" t="s">
        <v>7</v>
      </c>
      <c r="B10" s="20"/>
      <c r="C10" s="20"/>
      <c r="D10" s="20"/>
      <c r="E10" s="20"/>
      <c r="F10" s="20"/>
      <c r="G10" s="20"/>
      <c r="H10" s="20"/>
      <c r="I10" s="20"/>
    </row>
    <row r="11" spans="1:9" ht="25.5">
      <c r="A11" s="1" t="s">
        <v>1</v>
      </c>
      <c r="B11" s="2" t="s">
        <v>31</v>
      </c>
      <c r="C11" s="3" t="s">
        <v>8</v>
      </c>
      <c r="D11" s="3" t="s">
        <v>9</v>
      </c>
      <c r="E11" s="3" t="s">
        <v>2</v>
      </c>
      <c r="F11" s="3" t="s">
        <v>29</v>
      </c>
      <c r="G11" s="3" t="s">
        <v>3</v>
      </c>
      <c r="H11" s="3" t="s">
        <v>4</v>
      </c>
      <c r="I11" s="3" t="s">
        <v>5</v>
      </c>
    </row>
    <row r="12" spans="1:9" ht="15">
      <c r="A12" s="9" t="s">
        <v>19</v>
      </c>
      <c r="B12" s="4"/>
      <c r="C12" s="3" t="s">
        <v>6</v>
      </c>
      <c r="D12" s="22"/>
      <c r="E12" s="5"/>
      <c r="F12" s="12">
        <v>8000</v>
      </c>
      <c r="G12" s="11">
        <f>D12*F12</f>
        <v>0</v>
      </c>
      <c r="H12" s="6"/>
      <c r="I12" s="7">
        <f>D12*H12</f>
        <v>0</v>
      </c>
    </row>
    <row r="13" spans="1:9" ht="15">
      <c r="A13" s="9" t="s">
        <v>20</v>
      </c>
      <c r="B13" s="4"/>
      <c r="C13" s="3" t="s">
        <v>6</v>
      </c>
      <c r="D13" s="22"/>
      <c r="E13" s="5"/>
      <c r="F13" s="12">
        <v>4700</v>
      </c>
      <c r="G13" s="11">
        <f aca="true" t="shared" si="1" ref="G13:G15">D13*F13</f>
        <v>0</v>
      </c>
      <c r="H13" s="6"/>
      <c r="I13" s="7">
        <f>D13*H13</f>
        <v>0</v>
      </c>
    </row>
    <row r="14" spans="1:9" ht="15">
      <c r="A14" s="9" t="s">
        <v>21</v>
      </c>
      <c r="B14" s="4"/>
      <c r="C14" s="3" t="s">
        <v>6</v>
      </c>
      <c r="D14" s="22"/>
      <c r="E14" s="5"/>
      <c r="F14" s="12">
        <v>50000</v>
      </c>
      <c r="G14" s="11">
        <f t="shared" si="1"/>
        <v>0</v>
      </c>
      <c r="H14" s="6"/>
      <c r="I14" s="7">
        <f>D14*H14</f>
        <v>0</v>
      </c>
    </row>
    <row r="15" spans="1:9" ht="15">
      <c r="A15" s="9" t="s">
        <v>22</v>
      </c>
      <c r="B15" s="4"/>
      <c r="C15" s="3" t="s">
        <v>6</v>
      </c>
      <c r="D15" s="22"/>
      <c r="E15" s="5"/>
      <c r="F15" s="12">
        <v>3300</v>
      </c>
      <c r="G15" s="11">
        <f t="shared" si="1"/>
        <v>0</v>
      </c>
      <c r="H15" s="6"/>
      <c r="I15" s="7">
        <f>D15*H15</f>
        <v>0</v>
      </c>
    </row>
    <row r="16" spans="1:9" ht="15">
      <c r="A16" s="24" t="s">
        <v>13</v>
      </c>
      <c r="B16" s="24"/>
      <c r="C16" s="24"/>
      <c r="D16" s="24"/>
      <c r="E16" s="24"/>
      <c r="F16" s="24"/>
      <c r="G16" s="18">
        <f>SUM(G12:G15)</f>
        <v>0</v>
      </c>
      <c r="H16" s="13"/>
      <c r="I16" s="14"/>
    </row>
    <row r="18" spans="1:9" ht="15">
      <c r="A18" s="21" t="s">
        <v>26</v>
      </c>
      <c r="B18" s="20"/>
      <c r="C18" s="20"/>
      <c r="D18" s="20"/>
      <c r="E18" s="20"/>
      <c r="F18" s="20"/>
      <c r="G18" s="20"/>
      <c r="H18" s="20"/>
      <c r="I18" s="20"/>
    </row>
    <row r="19" spans="1:9" ht="25.5">
      <c r="A19" s="1" t="s">
        <v>1</v>
      </c>
      <c r="B19" s="2" t="s">
        <v>31</v>
      </c>
      <c r="C19" s="3" t="s">
        <v>8</v>
      </c>
      <c r="D19" s="3" t="s">
        <v>9</v>
      </c>
      <c r="E19" s="3" t="s">
        <v>2</v>
      </c>
      <c r="F19" s="3" t="s">
        <v>29</v>
      </c>
      <c r="G19" s="3" t="s">
        <v>3</v>
      </c>
      <c r="H19" s="3" t="s">
        <v>4</v>
      </c>
      <c r="I19" s="3" t="s">
        <v>5</v>
      </c>
    </row>
    <row r="20" spans="1:9" ht="15">
      <c r="A20" s="9" t="s">
        <v>27</v>
      </c>
      <c r="B20" s="4"/>
      <c r="C20" s="3" t="s">
        <v>6</v>
      </c>
      <c r="D20" s="22"/>
      <c r="E20" s="5"/>
      <c r="F20" s="12">
        <v>13525</v>
      </c>
      <c r="G20" s="11">
        <f>D20*F20</f>
        <v>0</v>
      </c>
      <c r="H20" s="6"/>
      <c r="I20" s="7">
        <f>D20*H20</f>
        <v>0</v>
      </c>
    </row>
    <row r="21" spans="1:9" ht="15">
      <c r="A21" s="9" t="s">
        <v>23</v>
      </c>
      <c r="B21" s="4"/>
      <c r="C21" s="3" t="s">
        <v>6</v>
      </c>
      <c r="D21" s="22"/>
      <c r="E21" s="5"/>
      <c r="F21" s="12">
        <v>28390</v>
      </c>
      <c r="G21" s="11">
        <f aca="true" t="shared" si="2" ref="G21:G23">D21*F21</f>
        <v>0</v>
      </c>
      <c r="H21" s="6"/>
      <c r="I21" s="7">
        <f>D21*H21</f>
        <v>0</v>
      </c>
    </row>
    <row r="22" spans="1:9" ht="15">
      <c r="A22" s="9" t="s">
        <v>24</v>
      </c>
      <c r="B22" s="4"/>
      <c r="C22" s="3" t="s">
        <v>6</v>
      </c>
      <c r="D22" s="22"/>
      <c r="E22" s="5"/>
      <c r="F22" s="12">
        <v>500</v>
      </c>
      <c r="G22" s="11">
        <f t="shared" si="2"/>
        <v>0</v>
      </c>
      <c r="H22" s="6"/>
      <c r="I22" s="7">
        <f>D22*H22</f>
        <v>0</v>
      </c>
    </row>
    <row r="23" spans="1:9" ht="15">
      <c r="A23" s="10" t="s">
        <v>28</v>
      </c>
      <c r="B23" s="4"/>
      <c r="C23" s="3" t="s">
        <v>6</v>
      </c>
      <c r="D23" s="22"/>
      <c r="E23" s="5"/>
      <c r="F23" s="12">
        <v>1800</v>
      </c>
      <c r="G23" s="11">
        <f t="shared" si="2"/>
        <v>0</v>
      </c>
      <c r="H23" s="6"/>
      <c r="I23" s="7">
        <f>D23*H23</f>
        <v>0</v>
      </c>
    </row>
    <row r="24" spans="1:9" ht="15">
      <c r="A24" s="24" t="s">
        <v>13</v>
      </c>
      <c r="B24" s="24"/>
      <c r="C24" s="24"/>
      <c r="D24" s="24"/>
      <c r="E24" s="24"/>
      <c r="F24" s="24"/>
      <c r="G24" s="18">
        <f>SUM(G20:G23)</f>
        <v>0</v>
      </c>
      <c r="H24" s="13"/>
      <c r="I24" s="14"/>
    </row>
    <row r="26" spans="2:4" ht="15">
      <c r="B26" s="23" t="s">
        <v>30</v>
      </c>
      <c r="C26" s="28" t="s">
        <v>32</v>
      </c>
      <c r="D26" s="28"/>
    </row>
    <row r="27" spans="1:4" ht="15">
      <c r="A27" s="15" t="s">
        <v>10</v>
      </c>
      <c r="B27" s="16">
        <f>G8+G16+G24</f>
        <v>0</v>
      </c>
      <c r="C27" s="27">
        <f>B27*4</f>
        <v>0</v>
      </c>
      <c r="D27" s="27"/>
    </row>
    <row r="28" spans="1:9" ht="15">
      <c r="A28" s="15" t="s">
        <v>11</v>
      </c>
      <c r="B28" s="17"/>
      <c r="C28" s="27">
        <f>B28*4</f>
        <v>0</v>
      </c>
      <c r="D28" s="27"/>
      <c r="G28" s="25"/>
      <c r="H28" s="25"/>
      <c r="I28" s="25"/>
    </row>
    <row r="29" spans="1:9" ht="15">
      <c r="A29" s="15" t="s">
        <v>12</v>
      </c>
      <c r="B29" s="16">
        <f>B27+B28</f>
        <v>0</v>
      </c>
      <c r="C29" s="27">
        <f>B29*4</f>
        <v>0</v>
      </c>
      <c r="D29" s="27"/>
      <c r="G29" s="26" t="s">
        <v>25</v>
      </c>
      <c r="H29" s="26"/>
      <c r="I29" s="26"/>
    </row>
  </sheetData>
  <mergeCells count="9">
    <mergeCell ref="A8:F8"/>
    <mergeCell ref="A16:F16"/>
    <mergeCell ref="A24:F24"/>
    <mergeCell ref="G28:I28"/>
    <mergeCell ref="G29:I29"/>
    <mergeCell ref="C27:D27"/>
    <mergeCell ref="C28:D28"/>
    <mergeCell ref="C29:D29"/>
    <mergeCell ref="C26:D2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2021-01-11T10:49:34Z</cp:lastPrinted>
  <dcterms:created xsi:type="dcterms:W3CDTF">2017-04-10T04:36:11Z</dcterms:created>
  <dcterms:modified xsi:type="dcterms:W3CDTF">2023-03-22T05:58:11Z</dcterms:modified>
  <cp:category/>
  <cp:version/>
  <cp:contentType/>
  <cp:contentStatus/>
</cp:coreProperties>
</file>